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0.202\ekkshare\鎌田　すみれ\ＨP関連\HP掲載地域健診申込ＦＭ\2024年度ＨＰ掲載用ＦＭ\"/>
    </mc:Choice>
  </mc:AlternateContent>
  <xr:revisionPtr revIDLastSave="0" documentId="13_ncr:1_{D9A2D214-928D-4319-99DF-018FA3CD7FB0}" xr6:coauthVersionLast="47" xr6:coauthVersionMax="47" xr10:uidLastSave="{00000000-0000-0000-0000-000000000000}"/>
  <bookViews>
    <workbookView xWindow="-120" yWindow="-120" windowWidth="38640" windowHeight="21240" xr2:uid="{BFEA44FB-64F0-4A99-A627-34852859E345}"/>
  </bookViews>
  <sheets>
    <sheet name="申込書" sheetId="16" r:id="rId1"/>
    <sheet name="項目一覧" sheetId="17" r:id="rId2"/>
    <sheet name="地域健診日程一覧" sheetId="10" r:id="rId3"/>
  </sheets>
  <definedNames>
    <definedName name="_xlnm.Print_Area" localSheetId="1">項目一覧!$A$1:$J$49</definedName>
    <definedName name="_xlnm.Print_Area" localSheetId="0">申込書!$A$1:$AB$33</definedName>
    <definedName name="_xlnm.Print_Area" localSheetId="2">地域健診日程一覧!$A$1:$F$30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" i="16" l="1"/>
  <c r="W13" i="16"/>
  <c r="W14" i="16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1" i="16"/>
  <c r="V12" i="16"/>
  <c r="W12" i="16"/>
  <c r="W11" i="16"/>
  <c r="V11" i="16"/>
</calcChain>
</file>

<file path=xl/sharedStrings.xml><?xml version="1.0" encoding="utf-8"?>
<sst xmlns="http://schemas.openxmlformats.org/spreadsheetml/2006/main" count="256" uniqueCount="157">
  <si>
    <r>
      <t>　</t>
    </r>
    <r>
      <rPr>
        <sz val="10"/>
        <color theme="1"/>
        <rFont val="游ゴシック"/>
        <family val="3"/>
        <charset val="128"/>
        <scheme val="minor"/>
      </rPr>
      <t>労働安全衛生法に定められたコースです</t>
    </r>
    <rPh sb="1" eb="3">
      <t>ロウドウ</t>
    </rPh>
    <rPh sb="3" eb="5">
      <t>アンゼン</t>
    </rPh>
    <rPh sb="5" eb="7">
      <t>エイセイ</t>
    </rPh>
    <rPh sb="7" eb="8">
      <t>ホウ</t>
    </rPh>
    <rPh sb="9" eb="10">
      <t>サダ</t>
    </rPh>
    <phoneticPr fontId="1"/>
  </si>
  <si>
    <t>　全国健康保険協会（協会けんぽ）加入者本人（35歳以上）の方は、このコースがお得です</t>
    <rPh sb="1" eb="3">
      <t>ゼンコク</t>
    </rPh>
    <rPh sb="3" eb="5">
      <t>ケンコウ</t>
    </rPh>
    <rPh sb="5" eb="7">
      <t>ホケン</t>
    </rPh>
    <rPh sb="7" eb="9">
      <t>キョウカイ</t>
    </rPh>
    <rPh sb="10" eb="12">
      <t>キョウカイ</t>
    </rPh>
    <rPh sb="16" eb="18">
      <t>カニュウ</t>
    </rPh>
    <rPh sb="18" eb="19">
      <t>シャ</t>
    </rPh>
    <rPh sb="19" eb="21">
      <t>ホンニン</t>
    </rPh>
    <rPh sb="24" eb="25">
      <t>サイ</t>
    </rPh>
    <rPh sb="25" eb="27">
      <t>イジョウ</t>
    </rPh>
    <rPh sb="29" eb="30">
      <t>カタ</t>
    </rPh>
    <rPh sb="39" eb="40">
      <t>トク</t>
    </rPh>
    <phoneticPr fontId="1"/>
  </si>
  <si>
    <t>健診コース一覧</t>
    <rPh sb="0" eb="2">
      <t>ケンシン</t>
    </rPh>
    <rPh sb="5" eb="7">
      <t>イチラン</t>
    </rPh>
    <phoneticPr fontId="1"/>
  </si>
  <si>
    <r>
      <t>　なお、</t>
    </r>
    <r>
      <rPr>
        <b/>
        <sz val="10"/>
        <color theme="1"/>
        <rFont val="游ゴシック"/>
        <family val="3"/>
        <charset val="128"/>
        <scheme val="minor"/>
      </rPr>
      <t>金額自己負担（当日支払）</t>
    </r>
    <r>
      <rPr>
        <sz val="10"/>
        <color theme="1"/>
        <rFont val="游ゴシック"/>
        <family val="3"/>
        <charset val="128"/>
        <scheme val="minor"/>
      </rPr>
      <t>となります。</t>
    </r>
    <rPh sb="4" eb="6">
      <t>キンガク</t>
    </rPh>
    <rPh sb="6" eb="8">
      <t>ジコ</t>
    </rPh>
    <rPh sb="8" eb="10">
      <t>フタン</t>
    </rPh>
    <rPh sb="11" eb="13">
      <t>トウジツ</t>
    </rPh>
    <rPh sb="13" eb="15">
      <t>シハラ</t>
    </rPh>
    <phoneticPr fontId="1"/>
  </si>
  <si>
    <t>　上記健診コース以外に、特殊健診のご受診も可能です。</t>
    <rPh sb="1" eb="3">
      <t>ジョウキ</t>
    </rPh>
    <rPh sb="3" eb="5">
      <t>ケンシン</t>
    </rPh>
    <rPh sb="8" eb="10">
      <t>イガイ</t>
    </rPh>
    <rPh sb="12" eb="14">
      <t>トクシュ</t>
    </rPh>
    <rPh sb="14" eb="16">
      <t>ケンシン</t>
    </rPh>
    <rPh sb="18" eb="20">
      <t>ジュシン</t>
    </rPh>
    <rPh sb="21" eb="23">
      <t>カノウ</t>
    </rPh>
    <phoneticPr fontId="1"/>
  </si>
  <si>
    <t>　検査種類・料金・その他ご不明な点については、お問い合わせください。</t>
    <phoneticPr fontId="1"/>
  </si>
  <si>
    <t>【オプション検査】</t>
    <rPh sb="6" eb="8">
      <t>ケンサ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</si>
  <si>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</si>
  <si>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</si>
  <si>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</si>
  <si>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</si>
  <si>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申込欄</t>
    <rPh sb="0" eb="2">
      <t>モウシコミ</t>
    </rPh>
    <rPh sb="2" eb="3">
      <t>ラン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</si>
  <si>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</si>
  <si>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</si>
  <si>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</si>
  <si>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</si>
  <si>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</si>
  <si>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月</t>
    <rPh sb="0" eb="1">
      <t>ゲツ</t>
    </rPh>
    <phoneticPr fontId="1"/>
  </si>
  <si>
    <t>昭和</t>
    <phoneticPr fontId="1"/>
  </si>
  <si>
    <t>①</t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</si>
  <si>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</si>
  <si>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</si>
  <si>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タロウ</t>
    <phoneticPr fontId="1"/>
  </si>
  <si>
    <t>ヤマダ</t>
    <phoneticPr fontId="1"/>
  </si>
  <si>
    <t>希望
会場番号</t>
    <rPh sb="0" eb="2">
      <t>キボウ</t>
    </rPh>
    <rPh sb="3" eb="5">
      <t>カイジョウ</t>
    </rPh>
    <rPh sb="5" eb="7">
      <t>バンゴウ</t>
    </rPh>
    <phoneticPr fontId="1"/>
  </si>
  <si>
    <t>卵巣がん発見に有効な腫瘍マーカーです。子宮内膜症、子宮筋腫等でも上昇します。</t>
    <phoneticPr fontId="1"/>
  </si>
  <si>
    <t>前立腺がん発見に有効な腫瘍マーカーです。前立腺肥大や前立腺炎等でも上昇します。</t>
    <phoneticPr fontId="1"/>
  </si>
  <si>
    <t>ピロリ菌感染の有無を調べます。胃炎、胃潰瘍、胃がんなどと関連しています。　　　　　　　　　</t>
    <phoneticPr fontId="1"/>
  </si>
  <si>
    <t>胃粘膜の老化(萎縮）状態を調べます。</t>
    <phoneticPr fontId="1"/>
  </si>
  <si>
    <t>萎縮が進んだ胃は、胃がんになり易いといわれています。</t>
    <phoneticPr fontId="1"/>
  </si>
  <si>
    <t>例）</t>
    <rPh sb="0" eb="1">
      <t>レイ</t>
    </rPh>
    <phoneticPr fontId="1"/>
  </si>
  <si>
    <r>
      <t>【特殊健康診断】</t>
    </r>
    <r>
      <rPr>
        <sz val="9"/>
        <color theme="1"/>
        <rFont val="游ゴシック"/>
        <family val="3"/>
        <charset val="128"/>
        <scheme val="minor"/>
      </rPr>
      <t>※定期健診と一緒にお申込み下さい。</t>
    </r>
    <rPh sb="1" eb="3">
      <t>トクシュ</t>
    </rPh>
    <rPh sb="3" eb="5">
      <t>ケンコウ</t>
    </rPh>
    <rPh sb="5" eb="7">
      <t>シンダン</t>
    </rPh>
    <rPh sb="9" eb="11">
      <t>テイキ</t>
    </rPh>
    <rPh sb="11" eb="13">
      <t>ケンシン</t>
    </rPh>
    <rPh sb="14" eb="16">
      <t>イッショ</t>
    </rPh>
    <rPh sb="18" eb="20">
      <t>モウシコ</t>
    </rPh>
    <rPh sb="21" eb="22">
      <t>クダ</t>
    </rPh>
    <phoneticPr fontId="1"/>
  </si>
  <si>
    <t>会場番号</t>
    <rPh sb="0" eb="2">
      <t>カイジョウ</t>
    </rPh>
    <rPh sb="2" eb="4">
      <t>バンゴウ</t>
    </rPh>
    <phoneticPr fontId="1"/>
  </si>
  <si>
    <t>開催日時</t>
    <rPh sb="0" eb="2">
      <t>カイサイ</t>
    </rPh>
    <rPh sb="2" eb="4">
      <t>ニチジ</t>
    </rPh>
    <phoneticPr fontId="1"/>
  </si>
  <si>
    <t>会場</t>
    <rPh sb="0" eb="2">
      <t>カイジョウ</t>
    </rPh>
    <phoneticPr fontId="1"/>
  </si>
  <si>
    <t>申込締切</t>
    <rPh sb="0" eb="2">
      <t>モウシコミ</t>
    </rPh>
    <rPh sb="2" eb="4">
      <t>シメキリ</t>
    </rPh>
    <phoneticPr fontId="1"/>
  </si>
  <si>
    <t>松山市総合コミュニティセンター</t>
    <rPh sb="0" eb="3">
      <t>マツヤマシ</t>
    </rPh>
    <rPh sb="3" eb="5">
      <t>ソウゴウ</t>
    </rPh>
    <phoneticPr fontId="1"/>
  </si>
  <si>
    <t>実施日</t>
    <rPh sb="0" eb="2">
      <t>ジッシ</t>
    </rPh>
    <rPh sb="2" eb="3">
      <t>ヒ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</si>
  <si>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</si>
  <si>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</si>
  <si>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塵肺、トルエン</t>
    <rPh sb="0" eb="2">
      <t>ジンパイ</t>
    </rPh>
    <phoneticPr fontId="1"/>
  </si>
  <si>
    <t>　健診をお申込みいただいた方に案内兼申込書を同封致します。健診当日に申込書をご持参ください。</t>
    <rPh sb="1" eb="3">
      <t>ケンシン</t>
    </rPh>
    <rPh sb="5" eb="7">
      <t>モウシコ</t>
    </rPh>
    <rPh sb="13" eb="14">
      <t>カタ</t>
    </rPh>
    <rPh sb="15" eb="17">
      <t>アンナイ</t>
    </rPh>
    <rPh sb="17" eb="18">
      <t>ケン</t>
    </rPh>
    <rPh sb="18" eb="20">
      <t>モウシコミ</t>
    </rPh>
    <rPh sb="20" eb="21">
      <t>ショ</t>
    </rPh>
    <rPh sb="22" eb="24">
      <t>ドウフウ</t>
    </rPh>
    <rPh sb="24" eb="25">
      <t>イタ</t>
    </rPh>
    <phoneticPr fontId="1"/>
  </si>
  <si>
    <t>備考欄
（特殊健康診断など）</t>
    <rPh sb="0" eb="2">
      <t>ビコウ</t>
    </rPh>
    <rPh sb="2" eb="3">
      <t>ラン</t>
    </rPh>
    <rPh sb="5" eb="7">
      <t>トクシュ</t>
    </rPh>
    <rPh sb="7" eb="9">
      <t>ケンコウ</t>
    </rPh>
    <rPh sb="9" eb="11">
      <t>シンダン</t>
    </rPh>
    <phoneticPr fontId="1"/>
  </si>
  <si>
    <r>
      <t xml:space="preserve">     　　</t>
    </r>
    <r>
      <rPr>
        <sz val="11"/>
        <color theme="1"/>
        <rFont val="游ゴシック"/>
        <family val="3"/>
        <charset val="128"/>
        <scheme val="minor"/>
      </rPr>
      <t>定期健康診断</t>
    </r>
    <r>
      <rPr>
        <b/>
        <sz val="11"/>
        <color theme="1"/>
        <rFont val="游ゴシック"/>
        <family val="3"/>
        <charset val="128"/>
        <scheme val="minor"/>
      </rPr>
      <t>＋胃部レントゲン・便２日法・血液検査（腎機能）</t>
    </r>
    <rPh sb="27" eb="29">
      <t>ケツエキ</t>
    </rPh>
    <rPh sb="29" eb="31">
      <t>ケンサ</t>
    </rPh>
    <rPh sb="32" eb="35">
      <t>ジンキノウ</t>
    </rPh>
    <phoneticPr fontId="1"/>
  </si>
  <si>
    <t>地区</t>
    <rPh sb="0" eb="2">
      <t>チク</t>
    </rPh>
    <phoneticPr fontId="1"/>
  </si>
  <si>
    <t>実施時間</t>
    <rPh sb="0" eb="2">
      <t>ジッシ</t>
    </rPh>
    <rPh sb="2" eb="4">
      <t>ジカン</t>
    </rPh>
    <phoneticPr fontId="1"/>
  </si>
  <si>
    <t>9：00～13：00</t>
    <phoneticPr fontId="1"/>
  </si>
  <si>
    <t>9：00～15：00</t>
    <phoneticPr fontId="1"/>
  </si>
  <si>
    <t>セイ</t>
    <phoneticPr fontId="1"/>
  </si>
  <si>
    <t>メイ</t>
    <phoneticPr fontId="1"/>
  </si>
  <si>
    <t>男性</t>
    <rPh sb="0" eb="2">
      <t>ダンセイ</t>
    </rPh>
    <phoneticPr fontId="1"/>
  </si>
  <si>
    <t>健診
コース</t>
    <rPh sb="0" eb="2">
      <t>ケンシン</t>
    </rPh>
    <phoneticPr fontId="1"/>
  </si>
  <si>
    <t>貴社名</t>
    <rPh sb="0" eb="2">
      <t>キシャ</t>
    </rPh>
    <rPh sb="2" eb="3">
      <t>メイ</t>
    </rPh>
    <phoneticPr fontId="1"/>
  </si>
  <si>
    <t>貴社所在地</t>
    <rPh sb="0" eb="2">
      <t>キシャ</t>
    </rPh>
    <rPh sb="2" eb="5">
      <t>ショザイチ</t>
    </rPh>
    <phoneticPr fontId="1"/>
  </si>
  <si>
    <t>〒</t>
    <phoneticPr fontId="1"/>
  </si>
  <si>
    <t>ご連絡先</t>
    <rPh sb="1" eb="4">
      <t>レンラクサキ</t>
    </rPh>
    <phoneticPr fontId="1"/>
  </si>
  <si>
    <t>ご担当者様</t>
    <rPh sb="1" eb="3">
      <t>タントウ</t>
    </rPh>
    <rPh sb="3" eb="4">
      <t>シャ</t>
    </rPh>
    <rPh sb="4" eb="5">
      <t>サマ</t>
    </rPh>
    <phoneticPr fontId="1"/>
  </si>
  <si>
    <t>（</t>
    <phoneticPr fontId="1"/>
  </si>
  <si>
    <t>）ー（</t>
    <phoneticPr fontId="1"/>
  </si>
  <si>
    <t>部署</t>
    <rPh sb="0" eb="2">
      <t>ブショ</t>
    </rPh>
    <phoneticPr fontId="1"/>
  </si>
  <si>
    <t>生年月日（和暦）</t>
    <phoneticPr fontId="1"/>
  </si>
  <si>
    <t>)</t>
    <phoneticPr fontId="1"/>
  </si>
  <si>
    <t>ＴＥＬ</t>
    <phoneticPr fontId="1"/>
  </si>
  <si>
    <t>ＦＡＸ</t>
    <phoneticPr fontId="1"/>
  </si>
  <si>
    <t>様</t>
    <rPh sb="0" eb="1">
      <t>サマ</t>
    </rPh>
    <phoneticPr fontId="1"/>
  </si>
  <si>
    <t>保険者番号</t>
    <rPh sb="0" eb="3">
      <t>ホケンシャ</t>
    </rPh>
    <rPh sb="3" eb="5">
      <t>バンゴウ</t>
    </rPh>
    <phoneticPr fontId="1"/>
  </si>
  <si>
    <t>健康保険証の記号</t>
    <rPh sb="0" eb="2">
      <t>ケンコウ</t>
    </rPh>
    <rPh sb="2" eb="5">
      <t>ホケンショウ</t>
    </rPh>
    <rPh sb="6" eb="8">
      <t>キゴウ</t>
    </rPh>
    <phoneticPr fontId="1"/>
  </si>
  <si>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</si>
  <si>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『健診コース②』を受診される場合、保険者番号と健康保険証の記号を必ずご記入下さい</t>
    <phoneticPr fontId="1"/>
  </si>
  <si>
    <r>
      <rPr>
        <sz val="8"/>
        <rFont val="BIZ UDPゴシック"/>
        <family val="3"/>
        <charset val="128"/>
      </rPr>
      <t>（健診コースの選択は、項目一覧シート</t>
    </r>
    <r>
      <rPr>
        <sz val="8"/>
        <color theme="1"/>
        <rFont val="BIZ UDPゴシック"/>
        <family val="3"/>
        <charset val="128"/>
      </rPr>
      <t>をご参照ください。希望会場番号の選択は、地域健診日程一覧をご参照ください。）</t>
    </r>
    <rPh sb="1" eb="3">
      <t>ケンシン</t>
    </rPh>
    <rPh sb="7" eb="9">
      <t>センタク</t>
    </rPh>
    <rPh sb="11" eb="13">
      <t>コウモク</t>
    </rPh>
    <rPh sb="13" eb="15">
      <t>イチラン</t>
    </rPh>
    <rPh sb="20" eb="22">
      <t>サンショウ</t>
    </rPh>
    <rPh sb="27" eb="29">
      <t>キボウ</t>
    </rPh>
    <rPh sb="29" eb="31">
      <t>カイジョウ</t>
    </rPh>
    <rPh sb="31" eb="33">
      <t>バンゴウ</t>
    </rPh>
    <rPh sb="34" eb="36">
      <t>センタク</t>
    </rPh>
    <rPh sb="38" eb="40">
      <t>チイキ</t>
    </rPh>
    <rPh sb="40" eb="42">
      <t>ケンシン</t>
    </rPh>
    <rPh sb="42" eb="44">
      <t>ニッテイ</t>
    </rPh>
    <rPh sb="44" eb="46">
      <t>イチラン</t>
    </rPh>
    <rPh sb="48" eb="50">
      <t>サンショウ</t>
    </rPh>
    <phoneticPr fontId="1"/>
  </si>
  <si>
    <t>【受診予定者名簿】</t>
    <rPh sb="1" eb="3">
      <t>ジュシン</t>
    </rPh>
    <rPh sb="3" eb="5">
      <t>ヨテイ</t>
    </rPh>
    <rPh sb="5" eb="6">
      <t>シャ</t>
    </rPh>
    <rPh sb="6" eb="8">
      <t>メイボ</t>
    </rPh>
    <phoneticPr fontId="1"/>
  </si>
  <si>
    <r>
      <rPr>
        <b/>
        <sz val="8"/>
        <color theme="1"/>
        <rFont val="BIZ UDPゴシック"/>
        <family val="3"/>
        <charset val="128"/>
      </rPr>
      <t>　≪申請書送付先≫</t>
    </r>
    <r>
      <rPr>
        <sz val="8"/>
        <color theme="1"/>
        <rFont val="BIZ UDPゴシック"/>
        <family val="3"/>
        <charset val="128"/>
      </rPr>
      <t xml:space="preserve">
　　 一般社団法人　エヒメ健診協会
　　　　　　　　　　　　　　　　　　　（担当　鎌田）
　　 </t>
    </r>
    <r>
      <rPr>
        <sz val="6"/>
        <color theme="1"/>
        <rFont val="BIZ UDPゴシック"/>
        <family val="3"/>
        <charset val="128"/>
      </rPr>
      <t>〒791-8036</t>
    </r>
    <r>
      <rPr>
        <sz val="8"/>
        <color theme="1"/>
        <rFont val="BIZ UDPゴシック"/>
        <family val="3"/>
        <charset val="128"/>
      </rPr>
      <t xml:space="preserve">
　　 愛媛県松山市高岡町90-5
　　 ＴＥＬ：089-972-7766
　　 ＦＡＸ：089-972-7744
　　 e-mail：ekk@lib.e-catv.ne.jp</t>
    </r>
    <rPh sb="48" eb="50">
      <t>タントウ</t>
    </rPh>
    <rPh sb="51" eb="53">
      <t>カマダ</t>
    </rPh>
    <phoneticPr fontId="1"/>
  </si>
  <si>
    <t>①定期健康診断　　￥9,900（税込）</t>
    <rPh sb="1" eb="3">
      <t>テイキ</t>
    </rPh>
    <rPh sb="3" eb="5">
      <t>ケンコウ</t>
    </rPh>
    <rPh sb="5" eb="7">
      <t>シンダン</t>
    </rPh>
    <rPh sb="16" eb="18">
      <t>ゼイコ</t>
    </rPh>
    <phoneticPr fontId="1"/>
  </si>
  <si>
    <t>アイテムえひめ</t>
    <phoneticPr fontId="1"/>
  </si>
  <si>
    <t>9：00～15：00</t>
    <phoneticPr fontId="1"/>
  </si>
  <si>
    <t>　ご案内のお時間につきましては、改めてご連絡いたします。</t>
    <rPh sb="16" eb="17">
      <t>アラタ</t>
    </rPh>
    <rPh sb="20" eb="22">
      <t>レンラク</t>
    </rPh>
    <phoneticPr fontId="1"/>
  </si>
  <si>
    <t>8：30～15：00</t>
    <phoneticPr fontId="1"/>
  </si>
  <si>
    <t>伊予郡</t>
    <rPh sb="0" eb="2">
      <t>イヨ</t>
    </rPh>
    <rPh sb="2" eb="3">
      <t>グン</t>
    </rPh>
    <phoneticPr fontId="1"/>
  </si>
  <si>
    <t>松山市総合コミュニティセンター</t>
    <phoneticPr fontId="1"/>
  </si>
  <si>
    <t>松山</t>
    <rPh sb="0" eb="2">
      <t>マツヤマ</t>
    </rPh>
    <phoneticPr fontId="1"/>
  </si>
  <si>
    <t>②生活習慣病予防健診　　￥5,282（税込）</t>
    <rPh sb="1" eb="3">
      <t>セイカツ</t>
    </rPh>
    <rPh sb="3" eb="5">
      <t>シュウカン</t>
    </rPh>
    <rPh sb="5" eb="6">
      <t>ビョウ</t>
    </rPh>
    <rPh sb="6" eb="8">
      <t>ヨボウ</t>
    </rPh>
    <rPh sb="8" eb="10">
      <t>ケンシン</t>
    </rPh>
    <rPh sb="19" eb="21">
      <t>ゼイコ</t>
    </rPh>
    <phoneticPr fontId="1"/>
  </si>
  <si>
    <t>松前総合文化センター</t>
    <rPh sb="0" eb="2">
      <t>マサキ</t>
    </rPh>
    <rPh sb="2" eb="4">
      <t>ソウゴウ</t>
    </rPh>
    <rPh sb="4" eb="6">
      <t>ブンカ</t>
    </rPh>
    <phoneticPr fontId="1"/>
  </si>
  <si>
    <t>9：00～13：00</t>
    <phoneticPr fontId="1"/>
  </si>
  <si>
    <r>
      <rPr>
        <sz val="10"/>
        <rFont val="HGP創英角ｺﾞｼｯｸUB"/>
        <family val="3"/>
        <charset val="128"/>
      </rPr>
      <t>3</t>
    </r>
    <r>
      <rPr>
        <sz val="10"/>
        <color theme="1"/>
        <rFont val="HGP創英角ｺﾞｼｯｸUB"/>
        <family val="3"/>
        <charset val="128"/>
      </rPr>
      <t>月15日（金）</t>
    </r>
    <rPh sb="1" eb="2">
      <t>ガツ</t>
    </rPh>
    <rPh sb="4" eb="5">
      <t>ニチ</t>
    </rPh>
    <rPh sb="6" eb="7">
      <t>キン</t>
    </rPh>
    <phoneticPr fontId="1"/>
  </si>
  <si>
    <t>4月12日（金）</t>
    <rPh sb="1" eb="2">
      <t>ガツ</t>
    </rPh>
    <rPh sb="4" eb="5">
      <t>ニチ</t>
    </rPh>
    <rPh sb="6" eb="7">
      <t>キン</t>
    </rPh>
    <phoneticPr fontId="1"/>
  </si>
  <si>
    <r>
      <rPr>
        <sz val="10"/>
        <rFont val="HGP創英角ｺﾞｼｯｸUB"/>
        <family val="3"/>
        <charset val="128"/>
      </rPr>
      <t>4</t>
    </r>
    <r>
      <rPr>
        <sz val="10"/>
        <color theme="1"/>
        <rFont val="HGP創英角ｺﾞｼｯｸUB"/>
        <family val="3"/>
        <charset val="128"/>
      </rPr>
      <t>月19日（金）</t>
    </r>
    <rPh sb="1" eb="2">
      <t>ガツ</t>
    </rPh>
    <rPh sb="4" eb="5">
      <t>ニチ</t>
    </rPh>
    <rPh sb="6" eb="7">
      <t>キン</t>
    </rPh>
    <phoneticPr fontId="1"/>
  </si>
  <si>
    <t>4月26日（金）</t>
    <rPh sb="6" eb="7">
      <t>キン</t>
    </rPh>
    <phoneticPr fontId="1"/>
  </si>
  <si>
    <t>5月10日（金）</t>
    <rPh sb="1" eb="2">
      <t>ガツ</t>
    </rPh>
    <rPh sb="4" eb="5">
      <t>ニチ</t>
    </rPh>
    <rPh sb="6" eb="7">
      <t>キン</t>
    </rPh>
    <phoneticPr fontId="1"/>
  </si>
  <si>
    <t>5月24日（金）</t>
    <rPh sb="1" eb="2">
      <t>ガツ</t>
    </rPh>
    <rPh sb="4" eb="5">
      <t>ニチ</t>
    </rPh>
    <rPh sb="6" eb="7">
      <t>キン</t>
    </rPh>
    <phoneticPr fontId="1"/>
  </si>
  <si>
    <t>6月 7日（金）</t>
    <rPh sb="1" eb="2">
      <t>ガツ</t>
    </rPh>
    <rPh sb="4" eb="5">
      <t>ニチ</t>
    </rPh>
    <rPh sb="6" eb="7">
      <t>キン</t>
    </rPh>
    <phoneticPr fontId="1"/>
  </si>
  <si>
    <t>9：00～13：00</t>
    <phoneticPr fontId="1"/>
  </si>
  <si>
    <t>八幡浜</t>
    <rPh sb="0" eb="3">
      <t>ヤワタハマ</t>
    </rPh>
    <phoneticPr fontId="1"/>
  </si>
  <si>
    <t>みなと交流館</t>
    <rPh sb="3" eb="5">
      <t>コウリュウ</t>
    </rPh>
    <rPh sb="5" eb="6">
      <t>カン</t>
    </rPh>
    <phoneticPr fontId="1"/>
  </si>
  <si>
    <t>9：00～12：00</t>
    <phoneticPr fontId="1"/>
  </si>
  <si>
    <t>大洲市総合福祉センター</t>
    <rPh sb="0" eb="3">
      <t>オオズシ</t>
    </rPh>
    <rPh sb="3" eb="5">
      <t>ソウゴウ</t>
    </rPh>
    <rPh sb="5" eb="7">
      <t>フクシ</t>
    </rPh>
    <phoneticPr fontId="1"/>
  </si>
  <si>
    <t>9：30～13：00</t>
    <phoneticPr fontId="1"/>
  </si>
  <si>
    <t>八幡浜市保健福祉総合センター</t>
    <rPh sb="0" eb="4">
      <t>ヤワタハマシ</t>
    </rPh>
    <rPh sb="4" eb="6">
      <t>ホケン</t>
    </rPh>
    <rPh sb="6" eb="8">
      <t>フクシ</t>
    </rPh>
    <rPh sb="8" eb="10">
      <t>ソウゴウ</t>
    </rPh>
    <phoneticPr fontId="1"/>
  </si>
  <si>
    <t>8：30～13：00</t>
    <phoneticPr fontId="1"/>
  </si>
  <si>
    <t>西予市宇和文化会館</t>
    <rPh sb="0" eb="3">
      <t>セイヨシ</t>
    </rPh>
    <rPh sb="3" eb="5">
      <t>ウワ</t>
    </rPh>
    <rPh sb="5" eb="7">
      <t>ブンカ</t>
    </rPh>
    <rPh sb="7" eb="9">
      <t>カイカン</t>
    </rPh>
    <phoneticPr fontId="1"/>
  </si>
  <si>
    <t>5月17日（金）</t>
    <rPh sb="1" eb="2">
      <t>ガツ</t>
    </rPh>
    <rPh sb="4" eb="5">
      <t>ニチ</t>
    </rPh>
    <rPh sb="6" eb="7">
      <t>キン</t>
    </rPh>
    <phoneticPr fontId="1"/>
  </si>
  <si>
    <t>5月31日（金）</t>
    <rPh sb="1" eb="2">
      <t>ガツ</t>
    </rPh>
    <rPh sb="4" eb="5">
      <t>ニチ</t>
    </rPh>
    <rPh sb="6" eb="7">
      <t>キン</t>
    </rPh>
    <phoneticPr fontId="1"/>
  </si>
  <si>
    <t>8月23日（金）</t>
    <rPh sb="1" eb="2">
      <t>ガツ</t>
    </rPh>
    <rPh sb="4" eb="5">
      <t>ニチ</t>
    </rPh>
    <rPh sb="6" eb="7">
      <t>キン</t>
    </rPh>
    <phoneticPr fontId="1"/>
  </si>
  <si>
    <t>大洲</t>
    <rPh sb="0" eb="2">
      <t>オオズ</t>
    </rPh>
    <phoneticPr fontId="1"/>
  </si>
  <si>
    <t>西予</t>
    <rPh sb="0" eb="2">
      <t>セイヨ</t>
    </rPh>
    <phoneticPr fontId="1"/>
  </si>
  <si>
    <t>9：00～16：00</t>
    <phoneticPr fontId="1"/>
  </si>
  <si>
    <t>新居浜</t>
    <rPh sb="0" eb="3">
      <t>ニイハマ</t>
    </rPh>
    <phoneticPr fontId="1"/>
  </si>
  <si>
    <t>東部興業団地振興会館</t>
    <rPh sb="0" eb="2">
      <t>トウブ</t>
    </rPh>
    <rPh sb="2" eb="4">
      <t>コウギョウ</t>
    </rPh>
    <rPh sb="4" eb="6">
      <t>ダンチ</t>
    </rPh>
    <rPh sb="6" eb="8">
      <t>シンコウ</t>
    </rPh>
    <rPh sb="8" eb="10">
      <t>カイカン</t>
    </rPh>
    <phoneticPr fontId="1"/>
  </si>
  <si>
    <t>9：00～15：00</t>
    <phoneticPr fontId="1"/>
  </si>
  <si>
    <t>今治</t>
    <rPh sb="0" eb="2">
      <t>イマバリ</t>
    </rPh>
    <phoneticPr fontId="1"/>
  </si>
  <si>
    <t>テクスポート今治</t>
    <rPh sb="6" eb="8">
      <t>イマバリ</t>
    </rPh>
    <phoneticPr fontId="1"/>
  </si>
  <si>
    <t>5月 2日（木）</t>
    <rPh sb="1" eb="2">
      <t>ガツ</t>
    </rPh>
    <rPh sb="4" eb="5">
      <t>ニチ</t>
    </rPh>
    <rPh sb="6" eb="7">
      <t>モク</t>
    </rPh>
    <phoneticPr fontId="1"/>
  </si>
  <si>
    <t>9：00～13：00</t>
    <phoneticPr fontId="1"/>
  </si>
  <si>
    <t>西条</t>
    <rPh sb="0" eb="2">
      <t>サイジョウ</t>
    </rPh>
    <phoneticPr fontId="1"/>
  </si>
  <si>
    <t>西条ひうち体育館</t>
    <rPh sb="0" eb="2">
      <t>サイジョウ</t>
    </rPh>
    <rPh sb="5" eb="8">
      <t>タイイクカン</t>
    </rPh>
    <phoneticPr fontId="1"/>
  </si>
  <si>
    <t>8：00～12：00</t>
    <phoneticPr fontId="1"/>
  </si>
  <si>
    <t>朝倉ふれあい交流センター</t>
    <rPh sb="0" eb="2">
      <t>アサクラ</t>
    </rPh>
    <rPh sb="6" eb="8">
      <t>コウリュウ</t>
    </rPh>
    <phoneticPr fontId="1"/>
  </si>
  <si>
    <t>マリンパーク新居浜</t>
    <rPh sb="6" eb="9">
      <t>ニイハマ</t>
    </rPh>
    <phoneticPr fontId="1"/>
  </si>
  <si>
    <t>8月16日（金）</t>
    <rPh sb="1" eb="2">
      <t>ガツ</t>
    </rPh>
    <rPh sb="4" eb="5">
      <t>ニチ</t>
    </rPh>
    <rPh sb="6" eb="7">
      <t>キン</t>
    </rPh>
    <phoneticPr fontId="1"/>
  </si>
  <si>
    <t>9：00～12：00</t>
    <phoneticPr fontId="1"/>
  </si>
  <si>
    <t>四国中央</t>
    <rPh sb="0" eb="4">
      <t>シコクチュウオウ</t>
    </rPh>
    <phoneticPr fontId="1"/>
  </si>
  <si>
    <t>四国中央市市民文化ホール</t>
    <rPh sb="0" eb="4">
      <t>シコクチュウオウ</t>
    </rPh>
    <rPh sb="4" eb="5">
      <t>シ</t>
    </rPh>
    <rPh sb="5" eb="7">
      <t>シミン</t>
    </rPh>
    <rPh sb="7" eb="9">
      <t>ブンカ</t>
    </rPh>
    <phoneticPr fontId="1"/>
  </si>
  <si>
    <t>10月 6日（日）</t>
    <rPh sb="2" eb="3">
      <t>ガツ</t>
    </rPh>
    <rPh sb="5" eb="6">
      <t>ニチ</t>
    </rPh>
    <rPh sb="7" eb="8">
      <t>ニチ</t>
    </rPh>
    <phoneticPr fontId="1"/>
  </si>
  <si>
    <t xml:space="preserve">  9月27日（金）</t>
    <rPh sb="3" eb="4">
      <t>ガツ</t>
    </rPh>
    <rPh sb="6" eb="7">
      <t>ニチ</t>
    </rPh>
    <rPh sb="8" eb="9">
      <t>キン</t>
    </rPh>
    <phoneticPr fontId="1"/>
  </si>
  <si>
    <t xml:space="preserve">  9月25日（水）</t>
    <rPh sb="3" eb="4">
      <t>ガツ</t>
    </rPh>
    <rPh sb="6" eb="7">
      <t>ニチ</t>
    </rPh>
    <rPh sb="8" eb="9">
      <t>スイ</t>
    </rPh>
    <phoneticPr fontId="1"/>
  </si>
  <si>
    <t xml:space="preserve">  9月19日（木）</t>
    <rPh sb="3" eb="4">
      <t>ガツ</t>
    </rPh>
    <rPh sb="6" eb="7">
      <t>ニチ</t>
    </rPh>
    <rPh sb="8" eb="9">
      <t>モク</t>
    </rPh>
    <phoneticPr fontId="1"/>
  </si>
  <si>
    <t xml:space="preserve">   7月10日（水）</t>
    <rPh sb="4" eb="5">
      <t>ガツ</t>
    </rPh>
    <rPh sb="7" eb="8">
      <t>ニチ</t>
    </rPh>
    <rPh sb="9" eb="10">
      <t>スイ</t>
    </rPh>
    <phoneticPr fontId="1"/>
  </si>
  <si>
    <t xml:space="preserve">  7月 4日（木）</t>
    <rPh sb="3" eb="4">
      <t>ガツ</t>
    </rPh>
    <rPh sb="6" eb="7">
      <t>ニチ</t>
    </rPh>
    <rPh sb="8" eb="9">
      <t>モク</t>
    </rPh>
    <phoneticPr fontId="1"/>
  </si>
  <si>
    <t xml:space="preserve">  7月 1日（月）</t>
    <rPh sb="3" eb="4">
      <t>ガツ</t>
    </rPh>
    <rPh sb="6" eb="7">
      <t>ニチ</t>
    </rPh>
    <rPh sb="8" eb="9">
      <t>ゲツ</t>
    </rPh>
    <phoneticPr fontId="1"/>
  </si>
  <si>
    <t xml:space="preserve">   6月25日（火）</t>
    <rPh sb="4" eb="5">
      <t>ガツ</t>
    </rPh>
    <rPh sb="7" eb="8">
      <t>ニチ</t>
    </rPh>
    <rPh sb="9" eb="10">
      <t>カ</t>
    </rPh>
    <phoneticPr fontId="1"/>
  </si>
  <si>
    <t xml:space="preserve">  6月21日（金）</t>
    <rPh sb="3" eb="4">
      <t>ガツ</t>
    </rPh>
    <rPh sb="6" eb="7">
      <t>ニチ</t>
    </rPh>
    <rPh sb="8" eb="9">
      <t>キン</t>
    </rPh>
    <phoneticPr fontId="1"/>
  </si>
  <si>
    <t xml:space="preserve">  6月15日（土）</t>
    <rPh sb="3" eb="4">
      <t>ガツ</t>
    </rPh>
    <rPh sb="6" eb="7">
      <t>ニチ</t>
    </rPh>
    <rPh sb="8" eb="9">
      <t>ド</t>
    </rPh>
    <phoneticPr fontId="1"/>
  </si>
  <si>
    <t xml:space="preserve">   6月13日（木）</t>
    <rPh sb="4" eb="5">
      <t>ガツ</t>
    </rPh>
    <rPh sb="7" eb="8">
      <t>ニチ</t>
    </rPh>
    <rPh sb="9" eb="10">
      <t>モク</t>
    </rPh>
    <phoneticPr fontId="1"/>
  </si>
  <si>
    <t xml:space="preserve">  6月12日（水）</t>
    <rPh sb="8" eb="9">
      <t>スイ</t>
    </rPh>
    <phoneticPr fontId="1"/>
  </si>
  <si>
    <t xml:space="preserve">  6月11日（火）</t>
    <rPh sb="3" eb="4">
      <t>ガツ</t>
    </rPh>
    <rPh sb="6" eb="7">
      <t>ニチ</t>
    </rPh>
    <rPh sb="8" eb="9">
      <t>カ</t>
    </rPh>
    <phoneticPr fontId="1"/>
  </si>
  <si>
    <t xml:space="preserve">  6月 6日（木）</t>
    <rPh sb="8" eb="9">
      <t>モク</t>
    </rPh>
    <phoneticPr fontId="1"/>
  </si>
  <si>
    <t xml:space="preserve">   5月29日（水）</t>
    <rPh sb="4" eb="5">
      <t>ガツ</t>
    </rPh>
    <rPh sb="7" eb="8">
      <t>ニチ</t>
    </rPh>
    <rPh sb="9" eb="10">
      <t>スイ</t>
    </rPh>
    <phoneticPr fontId="1"/>
  </si>
  <si>
    <t xml:space="preserve">   5月23日（木）</t>
    <rPh sb="4" eb="5">
      <t>ガツ</t>
    </rPh>
    <rPh sb="7" eb="8">
      <t>ニチ</t>
    </rPh>
    <rPh sb="9" eb="10">
      <t>モク</t>
    </rPh>
    <phoneticPr fontId="1"/>
  </si>
  <si>
    <t xml:space="preserve">  5月22日（水）</t>
    <rPh sb="3" eb="4">
      <t>ガツ</t>
    </rPh>
    <rPh sb="6" eb="7">
      <t>ニチ</t>
    </rPh>
    <rPh sb="8" eb="9">
      <t>スイ</t>
    </rPh>
    <phoneticPr fontId="1"/>
  </si>
  <si>
    <t xml:space="preserve">   5月17日（金）</t>
    <rPh sb="4" eb="5">
      <t>ガツ</t>
    </rPh>
    <rPh sb="7" eb="8">
      <t>ニチ</t>
    </rPh>
    <rPh sb="9" eb="10">
      <t>キン</t>
    </rPh>
    <phoneticPr fontId="1"/>
  </si>
  <si>
    <t xml:space="preserve">   5月16日（木）</t>
    <rPh sb="4" eb="5">
      <t>ガツ</t>
    </rPh>
    <rPh sb="7" eb="8">
      <t>ニチ</t>
    </rPh>
    <rPh sb="9" eb="10">
      <t>モク</t>
    </rPh>
    <phoneticPr fontId="1"/>
  </si>
  <si>
    <t xml:space="preserve">   4月13日（土）</t>
    <rPh sb="4" eb="5">
      <t>ガツ</t>
    </rPh>
    <rPh sb="7" eb="8">
      <t>ニチ</t>
    </rPh>
    <rPh sb="9" eb="10">
      <t>ド</t>
    </rPh>
    <phoneticPr fontId="1"/>
  </si>
  <si>
    <t xml:space="preserve">   4月10日（水）</t>
    <rPh sb="4" eb="5">
      <t>ガツ</t>
    </rPh>
    <rPh sb="7" eb="8">
      <t>ニチ</t>
    </rPh>
    <rPh sb="9" eb="10">
      <t>スイ</t>
    </rPh>
    <phoneticPr fontId="1"/>
  </si>
  <si>
    <t>9月 6日（金）</t>
    <rPh sb="1" eb="2">
      <t>ガツ</t>
    </rPh>
    <rPh sb="4" eb="5">
      <t>ニチ</t>
    </rPh>
    <rPh sb="6" eb="7">
      <t>キン</t>
    </rPh>
    <phoneticPr fontId="1"/>
  </si>
  <si>
    <t>10月16日（水）</t>
    <rPh sb="2" eb="3">
      <t>ガツ</t>
    </rPh>
    <rPh sb="5" eb="6">
      <t>ニチ</t>
    </rPh>
    <rPh sb="7" eb="8">
      <t>スイ</t>
    </rPh>
    <phoneticPr fontId="1"/>
  </si>
  <si>
    <t>9月13日（金）</t>
    <rPh sb="1" eb="2">
      <t>ガツ</t>
    </rPh>
    <rPh sb="4" eb="5">
      <t>ニチ</t>
    </rPh>
    <rPh sb="6" eb="7">
      <t>キン</t>
    </rPh>
    <phoneticPr fontId="1"/>
  </si>
  <si>
    <t>11月11日（月）</t>
    <rPh sb="2" eb="3">
      <t>ガツ</t>
    </rPh>
    <rPh sb="5" eb="6">
      <t>ニチ</t>
    </rPh>
    <rPh sb="7" eb="8">
      <t>ゲツ</t>
    </rPh>
    <phoneticPr fontId="1"/>
  </si>
  <si>
    <t>11月12日（火）</t>
    <rPh sb="2" eb="3">
      <t>ガツ</t>
    </rPh>
    <rPh sb="5" eb="6">
      <t>ニチ</t>
    </rPh>
    <rPh sb="7" eb="8">
      <t>カ</t>
    </rPh>
    <phoneticPr fontId="1"/>
  </si>
  <si>
    <t>11月15日（金）</t>
    <rPh sb="2" eb="3">
      <t>ガツ</t>
    </rPh>
    <rPh sb="5" eb="6">
      <t>ニチ</t>
    </rPh>
    <rPh sb="7" eb="8">
      <t>キン</t>
    </rPh>
    <phoneticPr fontId="1"/>
  </si>
  <si>
    <t>9：30～16：00</t>
    <phoneticPr fontId="1"/>
  </si>
  <si>
    <t>今治波方公民館</t>
    <rPh sb="0" eb="2">
      <t>イマバリ</t>
    </rPh>
    <rPh sb="2" eb="3">
      <t>ナミ</t>
    </rPh>
    <rPh sb="3" eb="4">
      <t>カタ</t>
    </rPh>
    <rPh sb="4" eb="7">
      <t>コウミンカン</t>
    </rPh>
    <phoneticPr fontId="1"/>
  </si>
  <si>
    <t>12月20日（金）</t>
    <rPh sb="2" eb="3">
      <t>ガツ</t>
    </rPh>
    <rPh sb="5" eb="6">
      <t>ニチ</t>
    </rPh>
    <rPh sb="7" eb="8">
      <t>キン</t>
    </rPh>
    <phoneticPr fontId="1"/>
  </si>
  <si>
    <t>10月11日（金）</t>
    <rPh sb="2" eb="3">
      <t>ガツ</t>
    </rPh>
    <rPh sb="5" eb="6">
      <t>ニチ</t>
    </rPh>
    <rPh sb="7" eb="8">
      <t>キン</t>
    </rPh>
    <phoneticPr fontId="1"/>
  </si>
  <si>
    <r>
      <t>　総額19,000円相当の健診が格安で受けられます！</t>
    </r>
    <r>
      <rPr>
        <b/>
        <sz val="10"/>
        <color rgb="FFFF0000"/>
        <rFont val="游ゴシック"/>
        <family val="3"/>
        <charset val="128"/>
        <scheme val="minor"/>
      </rPr>
      <t>2023年4月1日からご負担額が更に軽減しております！！</t>
    </r>
    <rPh sb="1" eb="3">
      <t>ソウガク</t>
    </rPh>
    <rPh sb="9" eb="10">
      <t>エン</t>
    </rPh>
    <rPh sb="10" eb="12">
      <t>ソウトウ</t>
    </rPh>
    <rPh sb="13" eb="15">
      <t>ケンシン</t>
    </rPh>
    <rPh sb="16" eb="18">
      <t>カクヤス</t>
    </rPh>
    <rPh sb="19" eb="20">
      <t>ウ</t>
    </rPh>
    <rPh sb="30" eb="31">
      <t>ネン</t>
    </rPh>
    <rPh sb="32" eb="33">
      <t>ガツ</t>
    </rPh>
    <rPh sb="34" eb="35">
      <t>ニチ</t>
    </rPh>
    <rPh sb="38" eb="40">
      <t>フタン</t>
    </rPh>
    <rPh sb="40" eb="41">
      <t>ガク</t>
    </rPh>
    <rPh sb="42" eb="43">
      <t>サラ</t>
    </rPh>
    <rPh sb="44" eb="46">
      <t>ケイゲン</t>
    </rPh>
    <phoneticPr fontId="1"/>
  </si>
  <si>
    <t xml:space="preserve">  1月21日（火）</t>
    <rPh sb="3" eb="4">
      <t>ガツ</t>
    </rPh>
    <rPh sb="6" eb="7">
      <t>ニチ</t>
    </rPh>
    <rPh sb="8" eb="9">
      <t>カ</t>
    </rPh>
    <phoneticPr fontId="1"/>
  </si>
  <si>
    <t>　　　　　 胃部レントゲンの実施はございません。</t>
    <rPh sb="6" eb="8">
      <t>イブ</t>
    </rPh>
    <rPh sb="14" eb="16">
      <t>ジッシ</t>
    </rPh>
    <phoneticPr fontId="1"/>
  </si>
  <si>
    <t>　　　　　【11月15日(金) 今治波方公民館】【1月21日(火) 東部公用団地振興会館】の2日程のみ</t>
    <rPh sb="8" eb="9">
      <t>ガツ</t>
    </rPh>
    <rPh sb="11" eb="12">
      <t>ニチ</t>
    </rPh>
    <rPh sb="13" eb="14">
      <t>キン</t>
    </rPh>
    <rPh sb="16" eb="18">
      <t>イマバリ</t>
    </rPh>
    <rPh sb="18" eb="19">
      <t>ナミ</t>
    </rPh>
    <rPh sb="19" eb="20">
      <t>カタ</t>
    </rPh>
    <rPh sb="20" eb="23">
      <t>コウミンカン</t>
    </rPh>
    <rPh sb="26" eb="27">
      <t>ガツ</t>
    </rPh>
    <rPh sb="29" eb="30">
      <t>ニチ</t>
    </rPh>
    <rPh sb="31" eb="32">
      <t>カ</t>
    </rPh>
    <rPh sb="34" eb="36">
      <t>トウブ</t>
    </rPh>
    <rPh sb="36" eb="38">
      <t>コウヨウ</t>
    </rPh>
    <rPh sb="38" eb="40">
      <t>ダンチ</t>
    </rPh>
    <rPh sb="40" eb="42">
      <t>シンコウ</t>
    </rPh>
    <rPh sb="42" eb="44">
      <t>カイカン</t>
    </rPh>
    <rPh sb="47" eb="49">
      <t>ニッテイ</t>
    </rPh>
    <phoneticPr fontId="1"/>
  </si>
  <si>
    <t>　　　　　   皆様にはご不便をおかけしますが、ご了承いただきますようお願い申し上げます。</t>
    <rPh sb="8" eb="10">
      <t>ミナサマ</t>
    </rPh>
    <rPh sb="13" eb="15">
      <t>フベン</t>
    </rPh>
    <rPh sb="25" eb="27">
      <t>リョウショウ</t>
    </rPh>
    <rPh sb="36" eb="37">
      <t>ネガ</t>
    </rPh>
    <rPh sb="38" eb="39">
      <t>モウ</t>
    </rPh>
    <rPh sb="40" eb="4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</si>
</sst>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8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b/>
      <sz val="8"/>
      <color theme="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BIZ UDP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25" fillId="0" borderId="24" xfId="0" applyFont="1" applyBorder="1" applyAlignment="1" applyProtection="1">
      <alignment horizontal="center" vertical="center" shrinkToFit="1"/>
      <protection locked="0"/>
    </xf>
    <xf numFmtId="0" fontId="25" fillId="0" borderId="36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56" fontId="25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 shrinkToFit="1"/>
    </xf>
    <xf numFmtId="0" fontId="25" fillId="7" borderId="4" xfId="0" applyFont="1" applyFill="1" applyBorder="1" applyAlignment="1">
      <alignment horizontal="center" vertical="center" shrinkToFit="1"/>
    </xf>
    <xf numFmtId="0" fontId="15" fillId="7" borderId="4" xfId="0" applyFont="1" applyFill="1" applyBorder="1" applyAlignment="1">
      <alignment horizontal="center" vertical="center" shrinkToFit="1"/>
    </xf>
    <xf numFmtId="0" fontId="15" fillId="7" borderId="3" xfId="0" applyFont="1" applyFill="1" applyBorder="1" applyAlignment="1">
      <alignment horizontal="center" vertical="center" shrinkToFit="1"/>
    </xf>
    <xf numFmtId="0" fontId="25" fillId="7" borderId="1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49" fontId="4" fillId="8" borderId="17" xfId="0" applyNumberFormat="1" applyFont="1" applyFill="1" applyBorder="1" applyAlignment="1">
      <alignment horizontal="center" vertical="center"/>
    </xf>
    <xf numFmtId="0" fontId="0" fillId="9" borderId="0" xfId="0" applyFill="1">
      <alignment vertical="center"/>
    </xf>
    <xf numFmtId="0" fontId="2" fillId="9" borderId="0" xfId="0" applyFont="1" applyFill="1" applyAlignment="1">
      <alignment horizontal="center" vertical="center"/>
    </xf>
    <xf numFmtId="0" fontId="7" fillId="9" borderId="0" xfId="0" applyFont="1" applyFill="1">
      <alignment vertical="center"/>
    </xf>
    <xf numFmtId="0" fontId="6" fillId="9" borderId="0" xfId="0" applyFont="1" applyFill="1">
      <alignment vertical="center"/>
    </xf>
    <xf numFmtId="0" fontId="0" fillId="9" borderId="0" xfId="0" applyFill="1" applyAlignment="1">
      <alignment vertical="center" wrapText="1"/>
    </xf>
    <xf numFmtId="0" fontId="2" fillId="9" borderId="0" xfId="0" applyFont="1" applyFill="1">
      <alignment vertical="center"/>
    </xf>
    <xf numFmtId="0" fontId="9" fillId="9" borderId="0" xfId="0" applyFont="1" applyFill="1">
      <alignment vertical="center"/>
    </xf>
    <xf numFmtId="0" fontId="8" fillId="9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49" fontId="13" fillId="0" borderId="60" xfId="0" applyNumberFormat="1" applyFont="1" applyBorder="1" applyAlignment="1">
      <alignment horizontal="center" vertical="center"/>
    </xf>
    <xf numFmtId="49" fontId="13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 shrinkToFit="1"/>
    </xf>
    <xf numFmtId="0" fontId="25" fillId="0" borderId="4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0" fontId="25" fillId="0" borderId="1" xfId="0" applyFont="1" applyBorder="1" applyAlignment="1" applyProtection="1">
      <alignment horizontal="left" vertical="center" indent="1" shrinkToFi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left" vertical="center" shrinkToFit="1"/>
      <protection locked="0"/>
    </xf>
    <xf numFmtId="0" fontId="25" fillId="7" borderId="4" xfId="0" applyFont="1" applyFill="1" applyBorder="1" applyAlignment="1" applyProtection="1">
      <alignment horizontal="left" vertical="center" shrinkToFit="1"/>
      <protection locked="0"/>
    </xf>
    <xf numFmtId="0" fontId="25" fillId="7" borderId="3" xfId="0" applyFont="1" applyFill="1" applyBorder="1" applyAlignment="1" applyProtection="1">
      <alignment horizontal="left" vertical="center" shrinkToFit="1"/>
      <protection locked="0"/>
    </xf>
    <xf numFmtId="0" fontId="25" fillId="0" borderId="2" xfId="0" applyFont="1" applyBorder="1" applyAlignment="1" applyProtection="1">
      <alignment horizontal="left" vertical="center" indent="1" shrinkToFit="1"/>
      <protection locked="0"/>
    </xf>
    <xf numFmtId="0" fontId="25" fillId="0" borderId="4" xfId="0" applyFont="1" applyBorder="1" applyAlignment="1" applyProtection="1">
      <alignment horizontal="left" vertical="center" indent="1" shrinkToFit="1"/>
      <protection locked="0"/>
    </xf>
    <xf numFmtId="0" fontId="25" fillId="0" borderId="3" xfId="0" applyFont="1" applyBorder="1" applyAlignment="1" applyProtection="1">
      <alignment horizontal="left" vertical="center" indent="1" shrinkToFit="1"/>
      <protection locked="0"/>
    </xf>
    <xf numFmtId="0" fontId="25" fillId="0" borderId="7" xfId="0" applyFont="1" applyBorder="1" applyAlignment="1" applyProtection="1">
      <alignment horizontal="left" vertical="center" indent="1" shrinkToFit="1"/>
      <protection locked="0"/>
    </xf>
    <xf numFmtId="0" fontId="25" fillId="0" borderId="10" xfId="0" applyFont="1" applyBorder="1" applyAlignment="1" applyProtection="1">
      <alignment horizontal="left" vertical="center" indent="1" shrinkToFit="1"/>
      <protection locked="0"/>
    </xf>
    <xf numFmtId="0" fontId="25" fillId="0" borderId="8" xfId="0" applyFont="1" applyBorder="1" applyAlignment="1" applyProtection="1">
      <alignment horizontal="left" vertical="center" indent="1" shrinkToFit="1"/>
      <protection locked="0"/>
    </xf>
    <xf numFmtId="0" fontId="15" fillId="0" borderId="36" xfId="0" applyFont="1" applyBorder="1" applyAlignment="1">
      <alignment horizontal="left" vertical="center" shrinkToFit="1"/>
    </xf>
    <xf numFmtId="0" fontId="15" fillId="0" borderId="37" xfId="0" applyFont="1" applyBorder="1" applyAlignment="1">
      <alignment horizontal="left" vertical="center" shrinkToFit="1"/>
    </xf>
    <xf numFmtId="0" fontId="25" fillId="0" borderId="34" xfId="0" applyFont="1" applyBorder="1" applyAlignment="1" applyProtection="1">
      <alignment horizontal="left" vertical="center" indent="1" shrinkToFit="1"/>
      <protection locked="0"/>
    </xf>
    <xf numFmtId="0" fontId="22" fillId="3" borderId="5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5" fillId="0" borderId="36" xfId="0" applyFont="1" applyBorder="1" applyAlignment="1" applyProtection="1">
      <alignment horizontal="center" vertical="center" shrinkToFit="1"/>
      <protection locked="0"/>
    </xf>
    <xf numFmtId="0" fontId="25" fillId="0" borderId="34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horizontal="center" vertical="center" shrinkToFit="1"/>
      <protection locked="0"/>
    </xf>
    <xf numFmtId="0" fontId="25" fillId="0" borderId="2" xfId="0" applyFont="1" applyBorder="1" applyAlignment="1" applyProtection="1">
      <alignment horizontal="center" vertical="center" shrinkToFit="1"/>
      <protection locked="0"/>
    </xf>
    <xf numFmtId="0" fontId="25" fillId="0" borderId="4" xfId="0" applyFont="1" applyBorder="1" applyAlignment="1" applyProtection="1">
      <alignment horizontal="center" vertical="center" shrinkToFit="1"/>
      <protection locked="0"/>
    </xf>
    <xf numFmtId="0" fontId="25" fillId="0" borderId="38" xfId="0" applyFont="1" applyBorder="1" applyAlignment="1" applyProtection="1">
      <alignment horizontal="left" vertical="center" indent="1" shrinkToFit="1"/>
      <protection locked="0"/>
    </xf>
    <xf numFmtId="0" fontId="25" fillId="7" borderId="2" xfId="0" applyFont="1" applyFill="1" applyBorder="1" applyAlignment="1">
      <alignment horizontal="center" vertical="center" shrinkToFit="1"/>
    </xf>
    <xf numFmtId="0" fontId="25" fillId="7" borderId="4" xfId="0" applyFont="1" applyFill="1" applyBorder="1" applyAlignment="1">
      <alignment horizontal="center" vertical="center" shrinkToFit="1"/>
    </xf>
    <xf numFmtId="0" fontId="25" fillId="7" borderId="34" xfId="0" applyFont="1" applyFill="1" applyBorder="1" applyAlignment="1">
      <alignment horizontal="center" vertical="center" shrinkToFit="1"/>
    </xf>
    <xf numFmtId="0" fontId="25" fillId="7" borderId="3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22" fillId="3" borderId="34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0" xfId="0" applyFont="1" applyFill="1" applyAlignment="1">
      <alignment horizontal="center" vertical="center"/>
    </xf>
    <xf numFmtId="0" fontId="24" fillId="0" borderId="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5" fillId="0" borderId="1" xfId="0" applyFont="1" applyBorder="1" applyAlignment="1" applyProtection="1">
      <alignment horizontal="left" vertical="center" shrinkToFit="1"/>
      <protection locked="0"/>
    </xf>
    <xf numFmtId="0" fontId="25" fillId="7" borderId="1" xfId="0" applyFont="1" applyFill="1" applyBorder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left" vertical="center" wrapText="1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12" fillId="0" borderId="65" xfId="0" applyFont="1" applyBorder="1" applyAlignment="1">
      <alignment horizontal="center" vertical="center"/>
    </xf>
    <xf numFmtId="49" fontId="4" fillId="8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  <color rgb="FF9999FF"/>
      <color rgb="FF9966FF"/>
      <color rgb="FFFFFFCC"/>
      <color rgb="FF0066FF"/>
      <color rgb="FF99CCFF"/>
      <color rgb="FFB5D2FD"/>
      <color rgb="FF0099CC"/>
      <color rgb="FF9148C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197324</xdr:colOff>
      <xdr:row>5</xdr:row>
      <xdr:rowOff>46506</xdr:rowOff>
    </xdr:from>
    <xdr:to>
      <xdr:col>8</xdr:col>
      <xdr:colOff>924284</xdr:colOff>
      <xdr:row>7</xdr:row>
      <xdr:rowOff>139104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2DC0979-65E4-441D-B58D-AC04AC4F82AE}"/>
            </a:ext>
          </a:extLst>
        </xdr:cNvPr>
        <xdr:cNvGrpSpPr/>
      </xdr:nvGrpSpPr>
      <xdr:grpSpPr>
        <a:xfrm>
          <a:off x="759299" y="1256181"/>
          <a:ext cx="5556135" cy="511698"/>
          <a:chOff x="705862" y="1265383"/>
          <a:chExt cx="5554036" cy="512344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3227C297-CFF5-CD68-881F-D08762864BA3}"/>
              </a:ext>
            </a:extLst>
          </xdr:cNvPr>
          <xdr:cNvSpPr/>
        </xdr:nvSpPr>
        <xdr:spPr>
          <a:xfrm>
            <a:off x="705862" y="1265383"/>
            <a:ext cx="505148" cy="200346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問診</a:t>
            </a:r>
          </a:p>
        </xdr:txBody>
      </xdr:sp>
      <xdr:sp macro="" textlink="">
        <xdr:nvSpPr>
          <xdr:cNvPr id="4" name="四角形: 角を丸くする 3">
            <a:extLst>
              <a:ext uri="{FF2B5EF4-FFF2-40B4-BE49-F238E27FC236}">
                <a16:creationId xmlns:a16="http://schemas.microsoft.com/office/drawing/2014/main" id="{245FEA59-B5D5-B688-BD99-BBB08FA65145}"/>
              </a:ext>
            </a:extLst>
          </xdr:cNvPr>
          <xdr:cNvSpPr/>
        </xdr:nvSpPr>
        <xdr:spPr>
          <a:xfrm>
            <a:off x="1540280" y="1269885"/>
            <a:ext cx="800422" cy="200540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身体測定</a:t>
            </a:r>
          </a:p>
        </xdr:txBody>
      </xdr:sp>
      <xdr:sp macro="" textlink="">
        <xdr:nvSpPr>
          <xdr:cNvPr id="5" name="四角形: 角を丸くする 4">
            <a:extLst>
              <a:ext uri="{FF2B5EF4-FFF2-40B4-BE49-F238E27FC236}">
                <a16:creationId xmlns:a16="http://schemas.microsoft.com/office/drawing/2014/main" id="{F4473CC4-1BCE-67E7-49FE-EE73ECC4B200}"/>
              </a:ext>
            </a:extLst>
          </xdr:cNvPr>
          <xdr:cNvSpPr/>
        </xdr:nvSpPr>
        <xdr:spPr>
          <a:xfrm>
            <a:off x="2617827" y="1272685"/>
            <a:ext cx="1212830" cy="210388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胸部レントゲン</a:t>
            </a:r>
          </a:p>
        </xdr:txBody>
      </xdr:sp>
      <xdr:sp macro="" textlink="">
        <xdr:nvSpPr>
          <xdr:cNvPr id="6" name="四角形: 角を丸くする 5">
            <a:extLst>
              <a:ext uri="{FF2B5EF4-FFF2-40B4-BE49-F238E27FC236}">
                <a16:creationId xmlns:a16="http://schemas.microsoft.com/office/drawing/2014/main" id="{9314F285-F0FA-1327-7226-4476EBF84790}"/>
              </a:ext>
            </a:extLst>
          </xdr:cNvPr>
          <xdr:cNvSpPr/>
        </xdr:nvSpPr>
        <xdr:spPr>
          <a:xfrm>
            <a:off x="4046620" y="1275919"/>
            <a:ext cx="800423" cy="200863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尿検査</a:t>
            </a:r>
          </a:p>
        </xdr:txBody>
      </xdr:sp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C1DC5678-AA39-0CC3-6D4D-4067FCD194FD}"/>
              </a:ext>
            </a:extLst>
          </xdr:cNvPr>
          <xdr:cNvSpPr/>
        </xdr:nvSpPr>
        <xdr:spPr>
          <a:xfrm>
            <a:off x="1451676" y="1557205"/>
            <a:ext cx="800423" cy="200348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心電図</a:t>
            </a:r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ED412991-856D-D1B5-0D8E-B6D03007FA20}"/>
              </a:ext>
            </a:extLst>
          </xdr:cNvPr>
          <xdr:cNvSpPr/>
        </xdr:nvSpPr>
        <xdr:spPr>
          <a:xfrm>
            <a:off x="5041884" y="1269558"/>
            <a:ext cx="1210321" cy="210388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視力・聴力</a:t>
            </a:r>
          </a:p>
        </xdr:txBody>
      </xdr:sp>
      <xdr:sp macro="" textlink="">
        <xdr:nvSpPr>
          <xdr:cNvPr id="9" name="四角形: 角を丸くする 8">
            <a:extLst>
              <a:ext uri="{FF2B5EF4-FFF2-40B4-BE49-F238E27FC236}">
                <a16:creationId xmlns:a16="http://schemas.microsoft.com/office/drawing/2014/main" id="{8B32EFAA-A7ED-07C7-51DD-0AE3FC3CE3D6}"/>
              </a:ext>
            </a:extLst>
          </xdr:cNvPr>
          <xdr:cNvSpPr/>
        </xdr:nvSpPr>
        <xdr:spPr>
          <a:xfrm>
            <a:off x="707172" y="1549286"/>
            <a:ext cx="505147" cy="200347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血圧</a:t>
            </a:r>
          </a:p>
        </xdr:txBody>
      </xdr:sp>
      <xdr:sp macro="" textlink="">
        <xdr:nvSpPr>
          <xdr:cNvPr id="10" name="四角形: 角を丸くする 9">
            <a:extLst>
              <a:ext uri="{FF2B5EF4-FFF2-40B4-BE49-F238E27FC236}">
                <a16:creationId xmlns:a16="http://schemas.microsoft.com/office/drawing/2014/main" id="{41548CAE-6832-8799-EBCF-409D09FB8D1F}"/>
              </a:ext>
            </a:extLst>
          </xdr:cNvPr>
          <xdr:cNvSpPr/>
        </xdr:nvSpPr>
        <xdr:spPr>
          <a:xfrm>
            <a:off x="2416083" y="1548736"/>
            <a:ext cx="885380" cy="219040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医師診察</a:t>
            </a:r>
          </a:p>
        </xdr:txBody>
      </xdr:sp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1A435E97-B3D7-1F7A-57B2-1C7567B16946}"/>
              </a:ext>
            </a:extLst>
          </xdr:cNvPr>
          <xdr:cNvSpPr/>
        </xdr:nvSpPr>
        <xdr:spPr>
          <a:xfrm>
            <a:off x="3448731" y="1548804"/>
            <a:ext cx="2811167" cy="228923"/>
          </a:xfrm>
          <a:prstGeom prst="roundRect">
            <a:avLst/>
          </a:prstGeom>
          <a:solidFill>
            <a:schemeClr val="accent1">
              <a:lumMod val="7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/>
              <a:t>血液検査</a:t>
            </a:r>
            <a:r>
              <a:rPr kumimoji="1" lang="ja-JP" altLang="en-US" sz="1000" b="1"/>
              <a:t>（肝機能・血中脂質・貧血・血糖）</a:t>
            </a:r>
            <a:endParaRPr kumimoji="1" lang="ja-JP" altLang="en-US" sz="1050" b="1"/>
          </a:p>
        </xdr:txBody>
      </xdr:sp>
    </xdr:grpSp>
    <xdr:clientData/>
  </xdr:twoCellAnchor>
  <xdr:twoCellAnchor>
    <xdr:from>
      <xdr:col>2</xdr:col>
      <xdr:colOff>919217</xdr:colOff>
      <xdr:row>18</xdr:row>
      <xdr:rowOff>4494</xdr:rowOff>
    </xdr:from>
    <xdr:to>
      <xdr:col>4</xdr:col>
      <xdr:colOff>15305</xdr:colOff>
      <xdr:row>19</xdr:row>
      <xdr:rowOff>148555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4314DF2C-388C-4D4B-B52B-1BDAAFB2E797}"/>
            </a:ext>
          </a:extLst>
        </xdr:cNvPr>
        <xdr:cNvSpPr/>
      </xdr:nvSpPr>
      <xdr:spPr>
        <a:xfrm>
          <a:off x="1481192" y="3938319"/>
          <a:ext cx="1258263" cy="382186"/>
        </a:xfrm>
        <a:prstGeom prst="roundRect">
          <a:avLst/>
        </a:prstGeom>
        <a:solidFill>
          <a:srgbClr val="00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050" b="1"/>
            <a:t>胃部レントゲン</a:t>
          </a:r>
        </a:p>
      </xdr:txBody>
    </xdr:sp>
    <xdr:clientData/>
  </xdr:twoCellAnchor>
  <xdr:twoCellAnchor>
    <xdr:from>
      <xdr:col>4</xdr:col>
      <xdr:colOff>128934</xdr:colOff>
      <xdr:row>18</xdr:row>
      <xdr:rowOff>4494</xdr:rowOff>
    </xdr:from>
    <xdr:to>
      <xdr:col>6</xdr:col>
      <xdr:colOff>135919</xdr:colOff>
      <xdr:row>19</xdr:row>
      <xdr:rowOff>149831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66FAFD95-B008-4340-92D7-71F35E0191AE}"/>
            </a:ext>
          </a:extLst>
        </xdr:cNvPr>
        <xdr:cNvSpPr/>
      </xdr:nvSpPr>
      <xdr:spPr>
        <a:xfrm>
          <a:off x="2853084" y="3938319"/>
          <a:ext cx="1254760" cy="383462"/>
        </a:xfrm>
        <a:prstGeom prst="roundRect">
          <a:avLst/>
        </a:prstGeom>
        <a:solidFill>
          <a:srgbClr val="00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050" b="1"/>
            <a:t>便検査（</a:t>
          </a:r>
          <a:r>
            <a:rPr kumimoji="1" lang="en-US" altLang="ja-JP" sz="1050" b="1"/>
            <a:t>2</a:t>
          </a:r>
          <a:r>
            <a:rPr kumimoji="1" lang="ja-JP" altLang="en-US" sz="1050" b="1"/>
            <a:t>日法）</a:t>
          </a:r>
        </a:p>
      </xdr:txBody>
    </xdr:sp>
    <xdr:clientData/>
  </xdr:twoCellAnchor>
  <xdr:twoCellAnchor>
    <xdr:from>
      <xdr:col>1</xdr:col>
      <xdr:colOff>9364</xdr:colOff>
      <xdr:row>13</xdr:row>
      <xdr:rowOff>8071</xdr:rowOff>
    </xdr:from>
    <xdr:to>
      <xdr:col>9</xdr:col>
      <xdr:colOff>8072</xdr:colOff>
      <xdr:row>14</xdr:row>
      <xdr:rowOff>16145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67FCB19A-1EC9-4249-846B-6DB74778572D}"/>
            </a:ext>
          </a:extLst>
        </xdr:cNvPr>
        <xdr:cNvSpPr/>
      </xdr:nvSpPr>
      <xdr:spPr>
        <a:xfrm>
          <a:off x="285589" y="2894146"/>
          <a:ext cx="6342358" cy="217624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4</xdr:col>
      <xdr:colOff>142304</xdr:colOff>
      <xdr:row>12</xdr:row>
      <xdr:rowOff>192502</xdr:rowOff>
    </xdr:from>
    <xdr:to>
      <xdr:col>8</xdr:col>
      <xdr:colOff>508539</xdr:colOff>
      <xdr:row>14</xdr:row>
      <xdr:rowOff>185655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446378F-D8C1-4820-8505-111B99E520EE}"/>
            </a:ext>
          </a:extLst>
        </xdr:cNvPr>
        <xdr:cNvSpPr txBox="1"/>
      </xdr:nvSpPr>
      <xdr:spPr>
        <a:xfrm>
          <a:off x="2866454" y="2869027"/>
          <a:ext cx="3033235" cy="412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生活習慣予防健診</a:t>
          </a:r>
        </a:p>
      </xdr:txBody>
    </xdr:sp>
    <xdr:clientData/>
  </xdr:twoCellAnchor>
  <xdr:twoCellAnchor>
    <xdr:from>
      <xdr:col>1</xdr:col>
      <xdr:colOff>18888</xdr:colOff>
      <xdr:row>14</xdr:row>
      <xdr:rowOff>16144</xdr:rowOff>
    </xdr:from>
    <xdr:to>
      <xdr:col>9</xdr:col>
      <xdr:colOff>0</xdr:colOff>
      <xdr:row>20</xdr:row>
      <xdr:rowOff>10702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A13F61C-814C-471A-9C6B-0A5ACED24202}"/>
            </a:ext>
          </a:extLst>
        </xdr:cNvPr>
        <xdr:cNvSpPr/>
      </xdr:nvSpPr>
      <xdr:spPr>
        <a:xfrm>
          <a:off x="295113" y="3111769"/>
          <a:ext cx="6324762" cy="1270908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5</xdr:col>
      <xdr:colOff>32808</xdr:colOff>
      <xdr:row>16</xdr:row>
      <xdr:rowOff>174014</xdr:rowOff>
    </xdr:from>
    <xdr:to>
      <xdr:col>5</xdr:col>
      <xdr:colOff>435690</xdr:colOff>
      <xdr:row>19</xdr:row>
      <xdr:rowOff>11427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5F3E174-F869-4086-941E-5691C87027E5}"/>
            </a:ext>
          </a:extLst>
        </xdr:cNvPr>
        <xdr:cNvSpPr txBox="1"/>
      </xdr:nvSpPr>
      <xdr:spPr>
        <a:xfrm>
          <a:off x="3223683" y="3688739"/>
          <a:ext cx="402882" cy="49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＋</a:t>
          </a:r>
        </a:p>
      </xdr:txBody>
    </xdr:sp>
    <xdr:clientData/>
  </xdr:twoCellAnchor>
  <xdr:twoCellAnchor>
    <xdr:from>
      <xdr:col>1</xdr:col>
      <xdr:colOff>14529</xdr:colOff>
      <xdr:row>4</xdr:row>
      <xdr:rowOff>8072</xdr:rowOff>
    </xdr:from>
    <xdr:to>
      <xdr:col>9</xdr:col>
      <xdr:colOff>0</xdr:colOff>
      <xdr:row>4</xdr:row>
      <xdr:rowOff>193728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FEEF08D-530A-4E72-BEF4-5BDDA999DA52}"/>
            </a:ext>
          </a:extLst>
        </xdr:cNvPr>
        <xdr:cNvSpPr/>
      </xdr:nvSpPr>
      <xdr:spPr>
        <a:xfrm>
          <a:off x="290754" y="1008197"/>
          <a:ext cx="6329121" cy="185656"/>
        </a:xfrm>
        <a:prstGeom prst="rect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24054</xdr:colOff>
      <xdr:row>4</xdr:row>
      <xdr:rowOff>201478</xdr:rowOff>
    </xdr:from>
    <xdr:to>
      <xdr:col>9</xdr:col>
      <xdr:colOff>0</xdr:colOff>
      <xdr:row>7</xdr:row>
      <xdr:rowOff>201801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FC67DFD-8AC0-4FA2-8D9D-B2E17EF3FF60}"/>
            </a:ext>
          </a:extLst>
        </xdr:cNvPr>
        <xdr:cNvSpPr/>
      </xdr:nvSpPr>
      <xdr:spPr>
        <a:xfrm>
          <a:off x="300279" y="1201603"/>
          <a:ext cx="6319596" cy="628973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4</xdr:col>
      <xdr:colOff>266378</xdr:colOff>
      <xdr:row>3</xdr:row>
      <xdr:rowOff>177586</xdr:rowOff>
    </xdr:from>
    <xdr:to>
      <xdr:col>8</xdr:col>
      <xdr:colOff>774754</xdr:colOff>
      <xdr:row>5</xdr:row>
      <xdr:rowOff>38584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F0EBFDA-76F7-4A05-9727-E9DC6B371ED2}"/>
            </a:ext>
          </a:extLst>
        </xdr:cNvPr>
        <xdr:cNvSpPr txBox="1"/>
      </xdr:nvSpPr>
      <xdr:spPr>
        <a:xfrm>
          <a:off x="2990528" y="968161"/>
          <a:ext cx="3175376" cy="280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定期健康診断</a:t>
          </a:r>
        </a:p>
      </xdr:txBody>
    </xdr:sp>
    <xdr:clientData/>
  </xdr:twoCellAnchor>
  <xdr:twoCellAnchor editAs="oneCell">
    <xdr:from>
      <xdr:col>2</xdr:col>
      <xdr:colOff>185657</xdr:colOff>
      <xdr:row>14</xdr:row>
      <xdr:rowOff>101942</xdr:rowOff>
    </xdr:from>
    <xdr:to>
      <xdr:col>8</xdr:col>
      <xdr:colOff>984789</xdr:colOff>
      <xdr:row>17</xdr:row>
      <xdr:rowOff>2606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CD341756-B9FE-400E-AEA9-F0BA9703F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632" y="3197567"/>
          <a:ext cx="5628307" cy="529314"/>
        </a:xfrm>
        <a:prstGeom prst="rect">
          <a:avLst/>
        </a:prstGeom>
      </xdr:spPr>
    </xdr:pic>
    <xdr:clientData/>
  </xdr:twoCellAnchor>
  <xdr:twoCellAnchor>
    <xdr:from>
      <xdr:col>1</xdr:col>
      <xdr:colOff>217944</xdr:colOff>
      <xdr:row>10</xdr:row>
      <xdr:rowOff>32288</xdr:rowOff>
    </xdr:from>
    <xdr:to>
      <xdr:col>2</xdr:col>
      <xdr:colOff>177584</xdr:colOff>
      <xdr:row>10</xdr:row>
      <xdr:rowOff>201801</xdr:rowOff>
    </xdr:to>
    <xdr:sp macro="" textlink="">
      <xdr:nvSpPr>
        <xdr:cNvPr id="22" name="矢印: 右 21">
          <a:extLst>
            <a:ext uri="{FF2B5EF4-FFF2-40B4-BE49-F238E27FC236}">
              <a16:creationId xmlns:a16="http://schemas.microsoft.com/office/drawing/2014/main" id="{DF47D49B-9EC3-49BA-B259-3A1D35E75870}"/>
            </a:ext>
          </a:extLst>
        </xdr:cNvPr>
        <xdr:cNvSpPr/>
      </xdr:nvSpPr>
      <xdr:spPr>
        <a:xfrm>
          <a:off x="494169" y="2289713"/>
          <a:ext cx="245390" cy="169513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123825</xdr:colOff>
      <xdr:row>26</xdr:row>
      <xdr:rowOff>19051</xdr:rowOff>
    </xdr:from>
    <xdr:to>
      <xdr:col>2</xdr:col>
      <xdr:colOff>1019175</xdr:colOff>
      <xdr:row>27</xdr:row>
      <xdr:rowOff>19050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5797044B-2192-45E1-83C0-AACD82F21525}"/>
            </a:ext>
          </a:extLst>
        </xdr:cNvPr>
        <xdr:cNvSpPr/>
      </xdr:nvSpPr>
      <xdr:spPr>
        <a:xfrm>
          <a:off x="400050" y="5629276"/>
          <a:ext cx="1181100" cy="209549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1227433</xdr:colOff>
      <xdr:row>25</xdr:row>
      <xdr:rowOff>17599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A8BBCAA-C4EC-4E7B-A37A-9C3A095C4ED9}"/>
            </a:ext>
          </a:extLst>
        </xdr:cNvPr>
        <xdr:cNvSpPr/>
      </xdr:nvSpPr>
      <xdr:spPr>
        <a:xfrm>
          <a:off x="276225" y="5200650"/>
          <a:ext cx="6342358" cy="217624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4</xdr:col>
      <xdr:colOff>266700</xdr:colOff>
      <xdr:row>23</xdr:row>
      <xdr:rowOff>161925</xdr:rowOff>
    </xdr:from>
    <xdr:to>
      <xdr:col>8</xdr:col>
      <xdr:colOff>632935</xdr:colOff>
      <xdr:row>26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EC66720-DB9A-4D2B-BFBF-BAC160507315}"/>
            </a:ext>
          </a:extLst>
        </xdr:cNvPr>
        <xdr:cNvSpPr txBox="1"/>
      </xdr:nvSpPr>
      <xdr:spPr>
        <a:xfrm>
          <a:off x="2990850" y="5153025"/>
          <a:ext cx="303323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血液オプション</a:t>
          </a:r>
        </a:p>
      </xdr:txBody>
    </xdr:sp>
    <xdr:clientData/>
  </xdr:twoCellAnchor>
  <xdr:twoCellAnchor>
    <xdr:from>
      <xdr:col>1</xdr:col>
      <xdr:colOff>9524</xdr:colOff>
      <xdr:row>24</xdr:row>
      <xdr:rowOff>190499</xdr:rowOff>
    </xdr:from>
    <xdr:to>
      <xdr:col>8</xdr:col>
      <xdr:colOff>1209836</xdr:colOff>
      <xdr:row>34</xdr:row>
      <xdr:rowOff>95250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ABF68BCD-DAEB-44C3-B5A3-08E1FC87FDFE}"/>
            </a:ext>
          </a:extLst>
        </xdr:cNvPr>
        <xdr:cNvSpPr/>
      </xdr:nvSpPr>
      <xdr:spPr>
        <a:xfrm>
          <a:off x="285749" y="5391149"/>
          <a:ext cx="6315237" cy="1990726"/>
        </a:xfrm>
        <a:prstGeom prst="rect">
          <a:avLst/>
        </a:prstGeom>
        <a:noFill/>
        <a:ln w="2857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142875</xdr:colOff>
      <xdr:row>28</xdr:row>
      <xdr:rowOff>0</xdr:rowOff>
    </xdr:from>
    <xdr:to>
      <xdr:col>2</xdr:col>
      <xdr:colOff>1019175</xdr:colOff>
      <xdr:row>29</xdr:row>
      <xdr:rowOff>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E93B42AB-A087-487D-853E-AB8B2FD274B2}"/>
            </a:ext>
          </a:extLst>
        </xdr:cNvPr>
        <xdr:cNvSpPr/>
      </xdr:nvSpPr>
      <xdr:spPr>
        <a:xfrm>
          <a:off x="419100" y="6029325"/>
          <a:ext cx="1162050" cy="2095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137240</xdr:colOff>
      <xdr:row>25</xdr:row>
      <xdr:rowOff>172525</xdr:rowOff>
    </xdr:from>
    <xdr:to>
      <xdr:col>3</xdr:col>
      <xdr:colOff>51515</xdr:colOff>
      <xdr:row>27</xdr:row>
      <xdr:rowOff>191575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9A56C89-651B-40FD-8226-64B485B6E600}"/>
            </a:ext>
          </a:extLst>
        </xdr:cNvPr>
        <xdr:cNvSpPr txBox="1"/>
      </xdr:nvSpPr>
      <xdr:spPr>
        <a:xfrm>
          <a:off x="413465" y="5573200"/>
          <a:ext cx="1276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婦人科系</a:t>
          </a:r>
          <a:r>
            <a:rPr kumimoji="1" lang="en-US" altLang="ja-JP" sz="1050" b="1">
              <a:solidFill>
                <a:schemeClr val="bg1"/>
              </a:solidFill>
            </a:rPr>
            <a:t>(CA-125)</a:t>
          </a:r>
          <a:endParaRPr kumimoji="1" lang="ja-JP" alt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152400</xdr:colOff>
      <xdr:row>30</xdr:row>
      <xdr:rowOff>0</xdr:rowOff>
    </xdr:from>
    <xdr:to>
      <xdr:col>2</xdr:col>
      <xdr:colOff>1028700</xdr:colOff>
      <xdr:row>31</xdr:row>
      <xdr:rowOff>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BB373E13-D0BF-4A78-B389-E8E27DDC6E82}"/>
            </a:ext>
          </a:extLst>
        </xdr:cNvPr>
        <xdr:cNvSpPr/>
      </xdr:nvSpPr>
      <xdr:spPr>
        <a:xfrm>
          <a:off x="428625" y="6448425"/>
          <a:ext cx="1162050" cy="2095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142875</xdr:colOff>
      <xdr:row>32</xdr:row>
      <xdr:rowOff>0</xdr:rowOff>
    </xdr:from>
    <xdr:to>
      <xdr:col>2</xdr:col>
      <xdr:colOff>1019175</xdr:colOff>
      <xdr:row>33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776FA5ED-3257-4CE0-9682-88D6C0A19275}"/>
            </a:ext>
          </a:extLst>
        </xdr:cNvPr>
        <xdr:cNvSpPr/>
      </xdr:nvSpPr>
      <xdr:spPr>
        <a:xfrm>
          <a:off x="419100" y="6867525"/>
          <a:ext cx="1162050" cy="2095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001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209550</xdr:colOff>
      <xdr:row>29</xdr:row>
      <xdr:rowOff>152400</xdr:rowOff>
    </xdr:from>
    <xdr:to>
      <xdr:col>3</xdr:col>
      <xdr:colOff>123825</xdr:colOff>
      <xdr:row>31</xdr:row>
      <xdr:rowOff>171450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BE14389-A05A-4C2E-8696-9D35FC8CC2C4}"/>
            </a:ext>
          </a:extLst>
        </xdr:cNvPr>
        <xdr:cNvSpPr txBox="1"/>
      </xdr:nvSpPr>
      <xdr:spPr>
        <a:xfrm>
          <a:off x="485775" y="6391275"/>
          <a:ext cx="1276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ピロリ菌検査</a:t>
          </a:r>
        </a:p>
      </xdr:txBody>
    </xdr:sp>
    <xdr:clientData/>
  </xdr:twoCellAnchor>
  <xdr:twoCellAnchor>
    <xdr:from>
      <xdr:col>1</xdr:col>
      <xdr:colOff>114300</xdr:colOff>
      <xdr:row>31</xdr:row>
      <xdr:rowOff>152400</xdr:rowOff>
    </xdr:from>
    <xdr:to>
      <xdr:col>3</xdr:col>
      <xdr:colOff>28575</xdr:colOff>
      <xdr:row>33</xdr:row>
      <xdr:rowOff>161925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E91A0FAA-1A2A-47E2-8D00-7B660EA88D17}"/>
            </a:ext>
          </a:extLst>
        </xdr:cNvPr>
        <xdr:cNvSpPr txBox="1"/>
      </xdr:nvSpPr>
      <xdr:spPr>
        <a:xfrm>
          <a:off x="390525" y="6810375"/>
          <a:ext cx="12763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胃がんリスク検査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1227433</xdr:colOff>
      <xdr:row>39</xdr:row>
      <xdr:rowOff>209550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E30970E-C84F-463D-BF0B-564DE2B6DA05}"/>
            </a:ext>
          </a:extLst>
        </xdr:cNvPr>
        <xdr:cNvSpPr/>
      </xdr:nvSpPr>
      <xdr:spPr>
        <a:xfrm>
          <a:off x="276225" y="8334375"/>
          <a:ext cx="6342358" cy="20955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4</xdr:col>
      <xdr:colOff>266700</xdr:colOff>
      <xdr:row>38</xdr:row>
      <xdr:rowOff>171450</xdr:rowOff>
    </xdr:from>
    <xdr:to>
      <xdr:col>8</xdr:col>
      <xdr:colOff>632935</xdr:colOff>
      <xdr:row>40</xdr:row>
      <xdr:rowOff>200025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75EE19D-3C6A-4063-A4D4-E6512FA93E7D}"/>
            </a:ext>
          </a:extLst>
        </xdr:cNvPr>
        <xdr:cNvSpPr txBox="1"/>
      </xdr:nvSpPr>
      <xdr:spPr>
        <a:xfrm>
          <a:off x="2990850" y="8296275"/>
          <a:ext cx="303323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特殊健康診断</a:t>
          </a:r>
        </a:p>
      </xdr:txBody>
    </xdr:sp>
    <xdr:clientData/>
  </xdr:twoCellAnchor>
  <xdr:twoCellAnchor>
    <xdr:from>
      <xdr:col>1</xdr:col>
      <xdr:colOff>9525</xdr:colOff>
      <xdr:row>39</xdr:row>
      <xdr:rowOff>219075</xdr:rowOff>
    </xdr:from>
    <xdr:to>
      <xdr:col>8</xdr:col>
      <xdr:colOff>1209837</xdr:colOff>
      <xdr:row>47</xdr:row>
      <xdr:rowOff>161926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AFC0581-7890-49E6-B17A-D11FA25936DC}"/>
            </a:ext>
          </a:extLst>
        </xdr:cNvPr>
        <xdr:cNvSpPr/>
      </xdr:nvSpPr>
      <xdr:spPr>
        <a:xfrm>
          <a:off x="285750" y="8553450"/>
          <a:ext cx="6315237" cy="1847851"/>
        </a:xfrm>
        <a:prstGeom prst="rect">
          <a:avLst/>
        </a:prstGeom>
        <a:noFill/>
        <a:ln w="28575"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endParaRPr kumimoji="1" lang="ja-JP" altLang="en-US" sz="1050" b="1"/>
        </a:p>
      </xdr:txBody>
    </xdr:sp>
    <xdr:clientData/>
  </xdr:twoCellAnchor>
  <xdr:twoCellAnchor>
    <xdr:from>
      <xdr:col>1</xdr:col>
      <xdr:colOff>152400</xdr:colOff>
      <xdr:row>40</xdr:row>
      <xdr:rowOff>95249</xdr:rowOff>
    </xdr:from>
    <xdr:to>
      <xdr:col>3</xdr:col>
      <xdr:colOff>352425</xdr:colOff>
      <xdr:row>42</xdr:row>
      <xdr:rowOff>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E8B59432-54E6-4E21-9396-F6537C353F1E}"/>
            </a:ext>
          </a:extLst>
        </xdr:cNvPr>
        <xdr:cNvGrpSpPr/>
      </xdr:nvGrpSpPr>
      <xdr:grpSpPr>
        <a:xfrm>
          <a:off x="428625" y="8667749"/>
          <a:ext cx="1562100" cy="381001"/>
          <a:chOff x="381000" y="8667749"/>
          <a:chExt cx="1562100" cy="381001"/>
        </a:xfrm>
      </xdr:grpSpPr>
      <xdr:sp macro="" textlink="">
        <xdr:nvSpPr>
          <xdr:cNvPr id="37" name="四角形: 角を丸くする 36">
            <a:extLst>
              <a:ext uri="{FF2B5EF4-FFF2-40B4-BE49-F238E27FC236}">
                <a16:creationId xmlns:a16="http://schemas.microsoft.com/office/drawing/2014/main" id="{79BE5D2D-D10D-5626-84EC-A95ADAF029BA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D05F917F-E069-A66E-AEF9-F6793A7F90EB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1</xdr:col>
      <xdr:colOff>142875</xdr:colOff>
      <xdr:row>40</xdr:row>
      <xdr:rowOff>114392</xdr:rowOff>
    </xdr:from>
    <xdr:to>
      <xdr:col>3</xdr:col>
      <xdr:colOff>417356</xdr:colOff>
      <xdr:row>41</xdr:row>
      <xdr:rowOff>233560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4A79D834-0CF3-45E4-A811-8BF4D400752E}"/>
            </a:ext>
          </a:extLst>
        </xdr:cNvPr>
        <xdr:cNvGrpSpPr/>
      </xdr:nvGrpSpPr>
      <xdr:grpSpPr>
        <a:xfrm>
          <a:off x="419100" y="8686892"/>
          <a:ext cx="1636556" cy="357293"/>
          <a:chOff x="400050" y="8686800"/>
          <a:chExt cx="1636563" cy="357055"/>
        </a:xfrm>
      </xdr:grpSpPr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BC49755A-7E96-1692-06D1-E240DA10782B}"/>
              </a:ext>
            </a:extLst>
          </xdr:cNvPr>
          <xdr:cNvSpPr txBox="1"/>
        </xdr:nvSpPr>
        <xdr:spPr>
          <a:xfrm>
            <a:off x="400050" y="8686800"/>
            <a:ext cx="1171574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solidFill>
                  <a:schemeClr val="bg1"/>
                </a:solidFill>
              </a:rPr>
              <a:t>有機溶剤</a:t>
            </a:r>
          </a:p>
        </xdr:txBody>
      </xdr:sp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EFF97B0-3611-9B30-8AF4-316F7E867192}"/>
              </a:ext>
            </a:extLst>
          </xdr:cNvPr>
          <xdr:cNvSpPr txBox="1"/>
        </xdr:nvSpPr>
        <xdr:spPr>
          <a:xfrm>
            <a:off x="1217463" y="8710480"/>
            <a:ext cx="8191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002060"/>
                </a:solidFill>
              </a:rPr>
              <a:t>2,200</a:t>
            </a:r>
            <a:r>
              <a:rPr kumimoji="1" lang="ja-JP" altLang="en-US" sz="1050" b="1">
                <a:solidFill>
                  <a:srgbClr val="002060"/>
                </a:solidFill>
              </a:rPr>
              <a:t>円～</a:t>
            </a:r>
          </a:p>
        </xdr:txBody>
      </xdr:sp>
    </xdr:grpSp>
    <xdr:clientData/>
  </xdr:twoCellAnchor>
  <xdr:twoCellAnchor>
    <xdr:from>
      <xdr:col>1</xdr:col>
      <xdr:colOff>156290</xdr:colOff>
      <xdr:row>27</xdr:row>
      <xdr:rowOff>155218</xdr:rowOff>
    </xdr:from>
    <xdr:to>
      <xdr:col>3</xdr:col>
      <xdr:colOff>70565</xdr:colOff>
      <xdr:row>29</xdr:row>
      <xdr:rowOff>174268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4B52B82-B3D0-4379-BF50-47A669828DAD}"/>
            </a:ext>
          </a:extLst>
        </xdr:cNvPr>
        <xdr:cNvSpPr txBox="1"/>
      </xdr:nvSpPr>
      <xdr:spPr>
        <a:xfrm>
          <a:off x="432515" y="5974993"/>
          <a:ext cx="12763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前立腺がん</a:t>
          </a:r>
          <a:r>
            <a:rPr kumimoji="1" lang="en-US" altLang="ja-JP" sz="1050" b="1">
              <a:solidFill>
                <a:schemeClr val="bg1"/>
              </a:solidFill>
            </a:rPr>
            <a:t>(PSA)</a:t>
          </a:r>
          <a:endParaRPr kumimoji="1" lang="ja-JP" altLang="en-US" sz="105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1047750</xdr:colOff>
      <xdr:row>40</xdr:row>
      <xdr:rowOff>104775</xdr:rowOff>
    </xdr:from>
    <xdr:to>
      <xdr:col>6</xdr:col>
      <xdr:colOff>276225</xdr:colOff>
      <xdr:row>42</xdr:row>
      <xdr:rowOff>9526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7EF16A2C-551E-4F35-90B8-255AE33382B2}"/>
            </a:ext>
          </a:extLst>
        </xdr:cNvPr>
        <xdr:cNvGrpSpPr/>
      </xdr:nvGrpSpPr>
      <xdr:grpSpPr>
        <a:xfrm>
          <a:off x="2686050" y="8677275"/>
          <a:ext cx="1562100" cy="381001"/>
          <a:chOff x="381000" y="8667749"/>
          <a:chExt cx="1562100" cy="381001"/>
        </a:xfrm>
      </xdr:grpSpPr>
      <xdr:sp macro="" textlink="">
        <xdr:nvSpPr>
          <xdr:cNvPr id="44" name="四角形: 角を丸くする 43">
            <a:extLst>
              <a:ext uri="{FF2B5EF4-FFF2-40B4-BE49-F238E27FC236}">
                <a16:creationId xmlns:a16="http://schemas.microsoft.com/office/drawing/2014/main" id="{BB0A1F32-FD1E-EB56-9D43-3A1C1C491061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45" name="四角形: 角を丸くする 44">
            <a:extLst>
              <a:ext uri="{FF2B5EF4-FFF2-40B4-BE49-F238E27FC236}">
                <a16:creationId xmlns:a16="http://schemas.microsoft.com/office/drawing/2014/main" id="{DDA67D4B-1968-54A3-2241-9383D1A29BF8}"/>
              </a:ext>
            </a:extLst>
          </xdr:cNvPr>
          <xdr:cNvSpPr/>
        </xdr:nvSpPr>
        <xdr:spPr>
          <a:xfrm>
            <a:off x="1133475" y="8715374"/>
            <a:ext cx="761999" cy="285751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7</xdr:col>
      <xdr:colOff>0</xdr:colOff>
      <xdr:row>45</xdr:row>
      <xdr:rowOff>9525</xdr:rowOff>
    </xdr:from>
    <xdr:to>
      <xdr:col>8</xdr:col>
      <xdr:colOff>962025</xdr:colOff>
      <xdr:row>46</xdr:row>
      <xdr:rowOff>152401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11C143E9-50BF-4335-8BAE-FEB554040FA1}"/>
            </a:ext>
          </a:extLst>
        </xdr:cNvPr>
        <xdr:cNvGrpSpPr/>
      </xdr:nvGrpSpPr>
      <xdr:grpSpPr>
        <a:xfrm>
          <a:off x="4791075" y="9772650"/>
          <a:ext cx="1562100" cy="381001"/>
          <a:chOff x="381000" y="8667749"/>
          <a:chExt cx="1562100" cy="381001"/>
        </a:xfrm>
      </xdr:grpSpPr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B9734562-3FBE-D975-8C30-832F5B33918E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48" name="四角形: 角を丸くする 47">
            <a:extLst>
              <a:ext uri="{FF2B5EF4-FFF2-40B4-BE49-F238E27FC236}">
                <a16:creationId xmlns:a16="http://schemas.microsoft.com/office/drawing/2014/main" id="{9A255F51-6F42-CE93-7B2C-72C987796B32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6</xdr:col>
      <xdr:colOff>809625</xdr:colOff>
      <xdr:row>40</xdr:row>
      <xdr:rowOff>104775</xdr:rowOff>
    </xdr:from>
    <xdr:to>
      <xdr:col>8</xdr:col>
      <xdr:colOff>952500</xdr:colOff>
      <xdr:row>42</xdr:row>
      <xdr:rowOff>9526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C254DA6-1BC8-4883-85D2-8D4F0626239A}"/>
            </a:ext>
          </a:extLst>
        </xdr:cNvPr>
        <xdr:cNvGrpSpPr/>
      </xdr:nvGrpSpPr>
      <xdr:grpSpPr>
        <a:xfrm>
          <a:off x="4781550" y="8677275"/>
          <a:ext cx="1562100" cy="381001"/>
          <a:chOff x="381000" y="8667749"/>
          <a:chExt cx="1562100" cy="381001"/>
        </a:xfrm>
      </xdr:grpSpPr>
      <xdr:sp macro="" textlink="">
        <xdr:nvSpPr>
          <xdr:cNvPr id="50" name="四角形: 角を丸くする 49">
            <a:extLst>
              <a:ext uri="{FF2B5EF4-FFF2-40B4-BE49-F238E27FC236}">
                <a16:creationId xmlns:a16="http://schemas.microsoft.com/office/drawing/2014/main" id="{17858AED-2EE2-E7B5-D5F2-4C016EE8F66B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51" name="四角形: 角を丸くする 50">
            <a:extLst>
              <a:ext uri="{FF2B5EF4-FFF2-40B4-BE49-F238E27FC236}">
                <a16:creationId xmlns:a16="http://schemas.microsoft.com/office/drawing/2014/main" id="{F67A477B-5455-1C6E-7AA2-48277957447A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3</xdr:col>
      <xdr:colOff>1028700</xdr:colOff>
      <xdr:row>43</xdr:row>
      <xdr:rowOff>0</xdr:rowOff>
    </xdr:from>
    <xdr:to>
      <xdr:col>6</xdr:col>
      <xdr:colOff>257175</xdr:colOff>
      <xdr:row>44</xdr:row>
      <xdr:rowOff>142876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13437188-B88B-41AD-9929-569624F7ED5D}"/>
            </a:ext>
          </a:extLst>
        </xdr:cNvPr>
        <xdr:cNvGrpSpPr/>
      </xdr:nvGrpSpPr>
      <xdr:grpSpPr>
        <a:xfrm>
          <a:off x="2667000" y="9286875"/>
          <a:ext cx="1562100" cy="381001"/>
          <a:chOff x="381000" y="8667749"/>
          <a:chExt cx="1562100" cy="381001"/>
        </a:xfrm>
      </xdr:grpSpPr>
      <xdr:sp macro="" textlink="">
        <xdr:nvSpPr>
          <xdr:cNvPr id="53" name="四角形: 角を丸くする 52">
            <a:extLst>
              <a:ext uri="{FF2B5EF4-FFF2-40B4-BE49-F238E27FC236}">
                <a16:creationId xmlns:a16="http://schemas.microsoft.com/office/drawing/2014/main" id="{24A6C216-84A7-0C99-F53C-464923FBB953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E35FA290-C436-FC67-7299-ECF2144C44F7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1</xdr:col>
      <xdr:colOff>171450</xdr:colOff>
      <xdr:row>43</xdr:row>
      <xdr:rowOff>9525</xdr:rowOff>
    </xdr:from>
    <xdr:to>
      <xdr:col>3</xdr:col>
      <xdr:colOff>371475</xdr:colOff>
      <xdr:row>44</xdr:row>
      <xdr:rowOff>152401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2F7C05A5-6CE5-40D9-B374-B6BD51D3ECEF}"/>
            </a:ext>
          </a:extLst>
        </xdr:cNvPr>
        <xdr:cNvGrpSpPr/>
      </xdr:nvGrpSpPr>
      <xdr:grpSpPr>
        <a:xfrm>
          <a:off x="447675" y="9296400"/>
          <a:ext cx="1562100" cy="381001"/>
          <a:chOff x="381000" y="8667749"/>
          <a:chExt cx="1562100" cy="381001"/>
        </a:xfrm>
      </xdr:grpSpPr>
      <xdr:sp macro="" textlink="">
        <xdr:nvSpPr>
          <xdr:cNvPr id="56" name="四角形: 角を丸くする 55">
            <a:extLst>
              <a:ext uri="{FF2B5EF4-FFF2-40B4-BE49-F238E27FC236}">
                <a16:creationId xmlns:a16="http://schemas.microsoft.com/office/drawing/2014/main" id="{E82EFB4E-11BB-3116-769D-7AC2A0C8F82E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57" name="四角形: 角を丸くする 56">
            <a:extLst>
              <a:ext uri="{FF2B5EF4-FFF2-40B4-BE49-F238E27FC236}">
                <a16:creationId xmlns:a16="http://schemas.microsoft.com/office/drawing/2014/main" id="{7AE57FC0-F121-106B-52BF-587D1546AEBB}"/>
              </a:ext>
            </a:extLst>
          </xdr:cNvPr>
          <xdr:cNvSpPr/>
        </xdr:nvSpPr>
        <xdr:spPr>
          <a:xfrm>
            <a:off x="1143001" y="8715374"/>
            <a:ext cx="752474" cy="285751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7</xdr:col>
      <xdr:colOff>0</xdr:colOff>
      <xdr:row>43</xdr:row>
      <xdr:rowOff>9525</xdr:rowOff>
    </xdr:from>
    <xdr:to>
      <xdr:col>8</xdr:col>
      <xdr:colOff>962025</xdr:colOff>
      <xdr:row>44</xdr:row>
      <xdr:rowOff>152401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7B9938D7-4072-4C99-99CE-7395BBB5DD01}"/>
            </a:ext>
          </a:extLst>
        </xdr:cNvPr>
        <xdr:cNvGrpSpPr/>
      </xdr:nvGrpSpPr>
      <xdr:grpSpPr>
        <a:xfrm>
          <a:off x="4791075" y="9296400"/>
          <a:ext cx="1562100" cy="381001"/>
          <a:chOff x="390525" y="8667749"/>
          <a:chExt cx="1562100" cy="381001"/>
        </a:xfrm>
      </xdr:grpSpPr>
      <xdr:sp macro="" textlink="">
        <xdr:nvSpPr>
          <xdr:cNvPr id="59" name="四角形: 角を丸くする 58">
            <a:extLst>
              <a:ext uri="{FF2B5EF4-FFF2-40B4-BE49-F238E27FC236}">
                <a16:creationId xmlns:a16="http://schemas.microsoft.com/office/drawing/2014/main" id="{E7BCF026-DBAF-B4C9-3DE3-F0911B16AF38}"/>
              </a:ext>
            </a:extLst>
          </xdr:cNvPr>
          <xdr:cNvSpPr/>
        </xdr:nvSpPr>
        <xdr:spPr>
          <a:xfrm>
            <a:off x="390525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60" name="四角形: 角を丸くする 59">
            <a:extLst>
              <a:ext uri="{FF2B5EF4-FFF2-40B4-BE49-F238E27FC236}">
                <a16:creationId xmlns:a16="http://schemas.microsoft.com/office/drawing/2014/main" id="{CB351A9F-0C84-FEFD-7D0B-9D5BCAC90F7E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1</xdr:col>
      <xdr:colOff>171450</xdr:colOff>
      <xdr:row>45</xdr:row>
      <xdr:rowOff>9525</xdr:rowOff>
    </xdr:from>
    <xdr:to>
      <xdr:col>3</xdr:col>
      <xdr:colOff>371475</xdr:colOff>
      <xdr:row>46</xdr:row>
      <xdr:rowOff>152401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7B9C3D27-9F86-417A-9DBC-C6444292B813}"/>
            </a:ext>
          </a:extLst>
        </xdr:cNvPr>
        <xdr:cNvGrpSpPr/>
      </xdr:nvGrpSpPr>
      <xdr:grpSpPr>
        <a:xfrm>
          <a:off x="447675" y="9772650"/>
          <a:ext cx="1562100" cy="381001"/>
          <a:chOff x="381000" y="8667749"/>
          <a:chExt cx="1562100" cy="381001"/>
        </a:xfrm>
      </xdr:grpSpPr>
      <xdr:sp macro="" textlink="">
        <xdr:nvSpPr>
          <xdr:cNvPr id="62" name="四角形: 角を丸くする 61">
            <a:extLst>
              <a:ext uri="{FF2B5EF4-FFF2-40B4-BE49-F238E27FC236}">
                <a16:creationId xmlns:a16="http://schemas.microsoft.com/office/drawing/2014/main" id="{057A6538-E0DB-9B37-3ADA-09FFEFD564EF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63" name="四角形: 角を丸くする 62">
            <a:extLst>
              <a:ext uri="{FF2B5EF4-FFF2-40B4-BE49-F238E27FC236}">
                <a16:creationId xmlns:a16="http://schemas.microsoft.com/office/drawing/2014/main" id="{913E7FD0-5D3E-C617-84D5-436B6377D7D6}"/>
              </a:ext>
            </a:extLst>
          </xdr:cNvPr>
          <xdr:cNvSpPr/>
        </xdr:nvSpPr>
        <xdr:spPr>
          <a:xfrm>
            <a:off x="1133475" y="8715375"/>
            <a:ext cx="762000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3</xdr:col>
      <xdr:colOff>1038225</xdr:colOff>
      <xdr:row>45</xdr:row>
      <xdr:rowOff>9525</xdr:rowOff>
    </xdr:from>
    <xdr:to>
      <xdr:col>6</xdr:col>
      <xdr:colOff>266700</xdr:colOff>
      <xdr:row>46</xdr:row>
      <xdr:rowOff>152401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8AA4B0B8-C30C-4467-A66F-ADD75517181F}"/>
            </a:ext>
          </a:extLst>
        </xdr:cNvPr>
        <xdr:cNvGrpSpPr/>
      </xdr:nvGrpSpPr>
      <xdr:grpSpPr>
        <a:xfrm>
          <a:off x="2676525" y="9772650"/>
          <a:ext cx="1562100" cy="381001"/>
          <a:chOff x="381000" y="8667749"/>
          <a:chExt cx="1562100" cy="381001"/>
        </a:xfrm>
      </xdr:grpSpPr>
      <xdr:sp macro="" textlink="">
        <xdr:nvSpPr>
          <xdr:cNvPr id="65" name="四角形: 角を丸くする 64">
            <a:extLst>
              <a:ext uri="{FF2B5EF4-FFF2-40B4-BE49-F238E27FC236}">
                <a16:creationId xmlns:a16="http://schemas.microsoft.com/office/drawing/2014/main" id="{305729A0-C7E5-C1E7-5C50-3F6BEDC67D82}"/>
              </a:ext>
            </a:extLst>
          </xdr:cNvPr>
          <xdr:cNvSpPr/>
        </xdr:nvSpPr>
        <xdr:spPr>
          <a:xfrm>
            <a:off x="381000" y="8667749"/>
            <a:ext cx="1562100" cy="381001"/>
          </a:xfrm>
          <a:prstGeom prst="roundRect">
            <a:avLst/>
          </a:prstGeom>
          <a:ln>
            <a:noFill/>
          </a:ln>
        </xdr:spPr>
        <xdr:style>
          <a:lnRef idx="0">
            <a:scrgbClr r="0" g="0" b="0"/>
          </a:lnRef>
          <a:fillRef idx="1001">
            <a:schemeClr val="dk2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  <xdr:sp macro="" textlink="">
        <xdr:nvSpPr>
          <xdr:cNvPr id="66" name="四角形: 角を丸くする 65">
            <a:extLst>
              <a:ext uri="{FF2B5EF4-FFF2-40B4-BE49-F238E27FC236}">
                <a16:creationId xmlns:a16="http://schemas.microsoft.com/office/drawing/2014/main" id="{D3D244C5-DC53-CC44-7D79-496BC7189349}"/>
              </a:ext>
            </a:extLst>
          </xdr:cNvPr>
          <xdr:cNvSpPr/>
        </xdr:nvSpPr>
        <xdr:spPr>
          <a:xfrm>
            <a:off x="1123950" y="8715375"/>
            <a:ext cx="771525" cy="285750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50" b="1"/>
          </a:p>
        </xdr:txBody>
      </xdr:sp>
    </xdr:grpSp>
    <xdr:clientData/>
  </xdr:twoCellAnchor>
  <xdr:twoCellAnchor>
    <xdr:from>
      <xdr:col>7</xdr:col>
      <xdr:colOff>67076</xdr:colOff>
      <xdr:row>43</xdr:row>
      <xdr:rowOff>38297</xdr:rowOff>
    </xdr:from>
    <xdr:to>
      <xdr:col>8</xdr:col>
      <xdr:colOff>1045067</xdr:colOff>
      <xdr:row>44</xdr:row>
      <xdr:rowOff>134429</xdr:rowOff>
    </xdr:to>
    <xdr:grpSp>
      <xdr:nvGrpSpPr>
        <xdr:cNvPr id="67" name="グループ化 66">
          <a:extLst>
            <a:ext uri="{FF2B5EF4-FFF2-40B4-BE49-F238E27FC236}">
              <a16:creationId xmlns:a16="http://schemas.microsoft.com/office/drawing/2014/main" id="{E3D97051-5749-47A7-B4DF-824E94668112}"/>
            </a:ext>
          </a:extLst>
        </xdr:cNvPr>
        <xdr:cNvGrpSpPr/>
      </xdr:nvGrpSpPr>
      <xdr:grpSpPr>
        <a:xfrm>
          <a:off x="4858151" y="9325172"/>
          <a:ext cx="1578066" cy="334257"/>
          <a:chOff x="2571388" y="8686800"/>
          <a:chExt cx="1575110" cy="334248"/>
        </a:xfrm>
      </xdr:grpSpPr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C4A4F02E-FE8B-E3C7-05EB-5A77A0781A8D}"/>
              </a:ext>
            </a:extLst>
          </xdr:cNvPr>
          <xdr:cNvSpPr txBox="1"/>
        </xdr:nvSpPr>
        <xdr:spPr>
          <a:xfrm>
            <a:off x="2571388" y="8686800"/>
            <a:ext cx="600075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 baseline="0">
                <a:solidFill>
                  <a:schemeClr val="bg1"/>
                </a:solidFill>
              </a:rPr>
              <a:t>　鉛</a:t>
            </a:r>
            <a:endParaRPr kumimoji="1" lang="en-US" altLang="ja-JP" sz="1050" b="1" baseline="0">
              <a:solidFill>
                <a:schemeClr val="bg1"/>
              </a:solidFill>
            </a:endParaRP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E9B254C2-D103-17BE-5F91-CA81FA606CE5}"/>
              </a:ext>
            </a:extLst>
          </xdr:cNvPr>
          <xdr:cNvSpPr txBox="1"/>
        </xdr:nvSpPr>
        <xdr:spPr>
          <a:xfrm>
            <a:off x="3327348" y="8687673"/>
            <a:ext cx="8191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002060"/>
                </a:solidFill>
              </a:rPr>
              <a:t>6,050</a:t>
            </a:r>
            <a:r>
              <a:rPr kumimoji="1" lang="ja-JP" altLang="en-US" sz="1050" b="1">
                <a:solidFill>
                  <a:srgbClr val="002060"/>
                </a:solidFill>
              </a:rPr>
              <a:t>円</a:t>
            </a:r>
          </a:p>
        </xdr:txBody>
      </xdr:sp>
    </xdr:grpSp>
    <xdr:clientData/>
  </xdr:twoCellAnchor>
  <xdr:twoCellAnchor>
    <xdr:from>
      <xdr:col>4</xdr:col>
      <xdr:colOff>190500</xdr:colOff>
      <xdr:row>40</xdr:row>
      <xdr:rowOff>47625</xdr:rowOff>
    </xdr:from>
    <xdr:to>
      <xdr:col>6</xdr:col>
      <xdr:colOff>333374</xdr:colOff>
      <xdr:row>41</xdr:row>
      <xdr:rowOff>228601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C33751B6-F280-41CC-8ADC-4A2C88FF760B}"/>
            </a:ext>
          </a:extLst>
        </xdr:cNvPr>
        <xdr:cNvGrpSpPr/>
      </xdr:nvGrpSpPr>
      <xdr:grpSpPr>
        <a:xfrm>
          <a:off x="2914650" y="8620125"/>
          <a:ext cx="1390649" cy="419101"/>
          <a:chOff x="628650" y="8610600"/>
          <a:chExt cx="1390649" cy="419101"/>
        </a:xfrm>
      </xdr:grpSpPr>
      <xdr:sp macro="" textlink="">
        <xdr:nvSpPr>
          <xdr:cNvPr id="71" name="テキスト ボックス 70">
            <a:extLst>
              <a:ext uri="{FF2B5EF4-FFF2-40B4-BE49-F238E27FC236}">
                <a16:creationId xmlns:a16="http://schemas.microsoft.com/office/drawing/2014/main" id="{0052ECAE-2D79-C517-B7B5-DF01FEBA6364}"/>
              </a:ext>
            </a:extLst>
          </xdr:cNvPr>
          <xdr:cNvSpPr txBox="1"/>
        </xdr:nvSpPr>
        <xdr:spPr>
          <a:xfrm>
            <a:off x="628650" y="8610600"/>
            <a:ext cx="1171574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solidFill>
                  <a:schemeClr val="bg1"/>
                </a:solidFill>
              </a:rPr>
              <a:t>特定</a:t>
            </a:r>
          </a:p>
        </xdr:txBody>
      </xdr: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8108D428-B833-7C1F-BA39-3B60FED93CB9}"/>
              </a:ext>
            </a:extLst>
          </xdr:cNvPr>
          <xdr:cNvSpPr txBox="1"/>
        </xdr:nvSpPr>
        <xdr:spPr>
          <a:xfrm>
            <a:off x="1162050" y="8686801"/>
            <a:ext cx="857249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002060"/>
                </a:solidFill>
              </a:rPr>
              <a:t>2,420</a:t>
            </a:r>
            <a:r>
              <a:rPr kumimoji="1" lang="ja-JP" altLang="en-US" sz="1050" b="1">
                <a:solidFill>
                  <a:srgbClr val="002060"/>
                </a:solidFill>
              </a:rPr>
              <a:t>円～</a:t>
            </a:r>
          </a:p>
        </xdr:txBody>
      </xdr:sp>
    </xdr:grpSp>
    <xdr:clientData/>
  </xdr:twoCellAnchor>
  <xdr:twoCellAnchor>
    <xdr:from>
      <xdr:col>2</xdr:col>
      <xdr:colOff>722336</xdr:colOff>
      <xdr:row>43</xdr:row>
      <xdr:rowOff>32896</xdr:rowOff>
    </xdr:from>
    <xdr:to>
      <xdr:col>3</xdr:col>
      <xdr:colOff>333374</xdr:colOff>
      <xdr:row>44</xdr:row>
      <xdr:rowOff>140067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8BB23376-D126-431B-A5E5-1EDDA64483E1}"/>
            </a:ext>
          </a:extLst>
        </xdr:cNvPr>
        <xdr:cNvSpPr txBox="1"/>
      </xdr:nvSpPr>
      <xdr:spPr>
        <a:xfrm>
          <a:off x="1284311" y="9319771"/>
          <a:ext cx="687363" cy="3452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002060"/>
              </a:solidFill>
            </a:rPr>
            <a:t>4,400</a:t>
          </a:r>
          <a:r>
            <a:rPr kumimoji="1" lang="ja-JP" altLang="en-US" sz="1050" b="1">
              <a:solidFill>
                <a:srgbClr val="002060"/>
              </a:solidFill>
            </a:rPr>
            <a:t>円</a:t>
          </a:r>
        </a:p>
      </xdr:txBody>
    </xdr:sp>
    <xdr:clientData/>
  </xdr:twoCellAnchor>
  <xdr:twoCellAnchor>
    <xdr:from>
      <xdr:col>1</xdr:col>
      <xdr:colOff>128655</xdr:colOff>
      <xdr:row>45</xdr:row>
      <xdr:rowOff>32466</xdr:rowOff>
    </xdr:from>
    <xdr:to>
      <xdr:col>3</xdr:col>
      <xdr:colOff>461358</xdr:colOff>
      <xdr:row>46</xdr:row>
      <xdr:rowOff>127716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2CAFCFD3-B038-4365-8328-ABD076958C91}"/>
            </a:ext>
          </a:extLst>
        </xdr:cNvPr>
        <xdr:cNvGrpSpPr/>
      </xdr:nvGrpSpPr>
      <xdr:grpSpPr>
        <a:xfrm>
          <a:off x="404880" y="9795591"/>
          <a:ext cx="1694778" cy="333375"/>
          <a:chOff x="-4015344" y="9178229"/>
          <a:chExt cx="1698251" cy="333375"/>
        </a:xfrm>
      </xdr:grpSpPr>
      <xdr:sp macro="" textlink="">
        <xdr:nvSpPr>
          <xdr:cNvPr id="75" name="テキスト ボックス 74">
            <a:extLst>
              <a:ext uri="{FF2B5EF4-FFF2-40B4-BE49-F238E27FC236}">
                <a16:creationId xmlns:a16="http://schemas.microsoft.com/office/drawing/2014/main" id="{B95CA550-2E91-3526-79AD-3C3E3D63AC56}"/>
              </a:ext>
            </a:extLst>
          </xdr:cNvPr>
          <xdr:cNvSpPr txBox="1"/>
        </xdr:nvSpPr>
        <xdr:spPr>
          <a:xfrm>
            <a:off x="-4015344" y="9187754"/>
            <a:ext cx="1171574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solidFill>
                  <a:schemeClr val="bg1"/>
                </a:solidFill>
              </a:rPr>
              <a:t>赤・紫外線</a:t>
            </a:r>
          </a:p>
        </xdr:txBody>
      </xdr:sp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457B0726-80B1-F26E-9A4B-CE8FE3F7AEBE}"/>
              </a:ext>
            </a:extLst>
          </xdr:cNvPr>
          <xdr:cNvSpPr txBox="1"/>
        </xdr:nvSpPr>
        <xdr:spPr>
          <a:xfrm>
            <a:off x="-3136243" y="9178229"/>
            <a:ext cx="8191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002060"/>
                </a:solidFill>
              </a:rPr>
              <a:t>1,100</a:t>
            </a:r>
            <a:r>
              <a:rPr kumimoji="1" lang="ja-JP" altLang="en-US" sz="1050" b="1">
                <a:solidFill>
                  <a:srgbClr val="002060"/>
                </a:solidFill>
              </a:rPr>
              <a:t>円</a:t>
            </a:r>
          </a:p>
        </xdr:txBody>
      </xdr:sp>
    </xdr:grpSp>
    <xdr:clientData/>
  </xdr:twoCellAnchor>
  <xdr:twoCellAnchor>
    <xdr:from>
      <xdr:col>6</xdr:col>
      <xdr:colOff>752475</xdr:colOff>
      <xdr:row>40</xdr:row>
      <xdr:rowOff>123825</xdr:rowOff>
    </xdr:from>
    <xdr:to>
      <xdr:col>8</xdr:col>
      <xdr:colOff>1028700</xdr:colOff>
      <xdr:row>41</xdr:row>
      <xdr:rowOff>219075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899F970D-0758-426E-97BF-A50902A91111}"/>
            </a:ext>
          </a:extLst>
        </xdr:cNvPr>
        <xdr:cNvGrpSpPr/>
      </xdr:nvGrpSpPr>
      <xdr:grpSpPr>
        <a:xfrm>
          <a:off x="4724400" y="8696325"/>
          <a:ext cx="1695450" cy="333375"/>
          <a:chOff x="352425" y="8686800"/>
          <a:chExt cx="1695450" cy="333375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2AD17B94-D576-ADA6-B225-8CE00346B2A1}"/>
              </a:ext>
            </a:extLst>
          </xdr:cNvPr>
          <xdr:cNvSpPr txBox="1"/>
        </xdr:nvSpPr>
        <xdr:spPr>
          <a:xfrm>
            <a:off x="352425" y="8696325"/>
            <a:ext cx="1171574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solidFill>
                  <a:schemeClr val="bg1"/>
                </a:solidFill>
              </a:rPr>
              <a:t>電離放射線</a:t>
            </a:r>
          </a:p>
        </xdr:txBody>
      </xdr:sp>
      <xdr:sp macro="" textlink="">
        <xdr:nvSpPr>
          <xdr:cNvPr id="79" name="テキスト ボックス 78">
            <a:extLst>
              <a:ext uri="{FF2B5EF4-FFF2-40B4-BE49-F238E27FC236}">
                <a16:creationId xmlns:a16="http://schemas.microsoft.com/office/drawing/2014/main" id="{BF29639D-27AE-5C6A-AF1C-6BF5011F6DE7}"/>
              </a:ext>
            </a:extLst>
          </xdr:cNvPr>
          <xdr:cNvSpPr txBox="1"/>
        </xdr:nvSpPr>
        <xdr:spPr>
          <a:xfrm>
            <a:off x="1228725" y="8686800"/>
            <a:ext cx="8191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50" b="1">
                <a:solidFill>
                  <a:srgbClr val="002060"/>
                </a:solidFill>
              </a:rPr>
              <a:t>3,300</a:t>
            </a:r>
            <a:r>
              <a:rPr kumimoji="1" lang="ja-JP" altLang="en-US" sz="1050" b="1">
                <a:solidFill>
                  <a:srgbClr val="002060"/>
                </a:solidFill>
              </a:rPr>
              <a:t>円</a:t>
            </a:r>
          </a:p>
        </xdr:txBody>
      </xdr:sp>
    </xdr:grpSp>
    <xdr:clientData/>
  </xdr:twoCellAnchor>
  <xdr:twoCellAnchor>
    <xdr:from>
      <xdr:col>8</xdr:col>
      <xdr:colOff>228600</xdr:colOff>
      <xdr:row>45</xdr:row>
      <xdr:rowOff>28575</xdr:rowOff>
    </xdr:from>
    <xdr:to>
      <xdr:col>8</xdr:col>
      <xdr:colOff>1047750</xdr:colOff>
      <xdr:row>46</xdr:row>
      <xdr:rowOff>123825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F9873C62-E12B-44A2-87B4-BE4D423F6A67}"/>
            </a:ext>
          </a:extLst>
        </xdr:cNvPr>
        <xdr:cNvSpPr txBox="1"/>
      </xdr:nvSpPr>
      <xdr:spPr>
        <a:xfrm>
          <a:off x="5619750" y="9791700"/>
          <a:ext cx="8191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002060"/>
              </a:solidFill>
            </a:rPr>
            <a:t>1,100</a:t>
          </a:r>
          <a:r>
            <a:rPr kumimoji="1" lang="ja-JP" altLang="en-US" sz="1050" b="1">
              <a:solidFill>
                <a:srgbClr val="002060"/>
              </a:solidFill>
            </a:rPr>
            <a:t>円</a:t>
          </a:r>
        </a:p>
      </xdr:txBody>
    </xdr:sp>
    <xdr:clientData/>
  </xdr:twoCellAnchor>
  <xdr:twoCellAnchor>
    <xdr:from>
      <xdr:col>3</xdr:col>
      <xdr:colOff>1069216</xdr:colOff>
      <xdr:row>45</xdr:row>
      <xdr:rowOff>39173</xdr:rowOff>
    </xdr:from>
    <xdr:to>
      <xdr:col>5</xdr:col>
      <xdr:colOff>687276</xdr:colOff>
      <xdr:row>46</xdr:row>
      <xdr:rowOff>96323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F704306A-B08E-45E7-B661-8FA5EDA4DC70}"/>
            </a:ext>
          </a:extLst>
        </xdr:cNvPr>
        <xdr:cNvSpPr txBox="1"/>
      </xdr:nvSpPr>
      <xdr:spPr>
        <a:xfrm>
          <a:off x="2707516" y="9802298"/>
          <a:ext cx="117063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振動障害</a:t>
          </a:r>
        </a:p>
      </xdr:txBody>
    </xdr:sp>
    <xdr:clientData/>
  </xdr:twoCellAnchor>
  <xdr:twoCellAnchor>
    <xdr:from>
      <xdr:col>5</xdr:col>
      <xdr:colOff>330961</xdr:colOff>
      <xdr:row>45</xdr:row>
      <xdr:rowOff>35283</xdr:rowOff>
    </xdr:from>
    <xdr:to>
      <xdr:col>6</xdr:col>
      <xdr:colOff>368926</xdr:colOff>
      <xdr:row>46</xdr:row>
      <xdr:rowOff>130533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6CE6297B-DC17-4AF2-A6FA-E94FC78A28C7}"/>
            </a:ext>
          </a:extLst>
        </xdr:cNvPr>
        <xdr:cNvSpPr txBox="1"/>
      </xdr:nvSpPr>
      <xdr:spPr>
        <a:xfrm>
          <a:off x="3521836" y="9798408"/>
          <a:ext cx="81901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002060"/>
              </a:solidFill>
            </a:rPr>
            <a:t>5,929</a:t>
          </a:r>
          <a:r>
            <a:rPr kumimoji="1" lang="ja-JP" altLang="en-US" sz="1050" b="1">
              <a:solidFill>
                <a:srgbClr val="002060"/>
              </a:solidFill>
            </a:rPr>
            <a:t>円</a:t>
          </a:r>
        </a:p>
      </xdr:txBody>
    </xdr:sp>
    <xdr:clientData/>
  </xdr:twoCellAnchor>
  <xdr:twoCellAnchor>
    <xdr:from>
      <xdr:col>7</xdr:col>
      <xdr:colOff>19050</xdr:colOff>
      <xdr:row>45</xdr:row>
      <xdr:rowOff>28575</xdr:rowOff>
    </xdr:from>
    <xdr:to>
      <xdr:col>8</xdr:col>
      <xdr:colOff>590549</xdr:colOff>
      <xdr:row>46</xdr:row>
      <xdr:rowOff>85725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928D9FB1-D55F-48F5-B11F-DA782B1E5593}"/>
            </a:ext>
          </a:extLst>
        </xdr:cNvPr>
        <xdr:cNvSpPr txBox="1"/>
      </xdr:nvSpPr>
      <xdr:spPr>
        <a:xfrm>
          <a:off x="4810125" y="9791700"/>
          <a:ext cx="11715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騒音障害</a:t>
          </a:r>
        </a:p>
      </xdr:txBody>
    </xdr:sp>
    <xdr:clientData/>
  </xdr:twoCellAnchor>
  <xdr:twoCellAnchor>
    <xdr:from>
      <xdr:col>4</xdr:col>
      <xdr:colOff>57150</xdr:colOff>
      <xdr:row>40</xdr:row>
      <xdr:rowOff>200025</xdr:rowOff>
    </xdr:from>
    <xdr:to>
      <xdr:col>5</xdr:col>
      <xdr:colOff>761999</xdr:colOff>
      <xdr:row>42</xdr:row>
      <xdr:rowOff>19050</xdr:rowOff>
    </xdr:to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16AA7C8F-F731-4428-BD31-5EB3A6C707AB}"/>
            </a:ext>
          </a:extLst>
        </xdr:cNvPr>
        <xdr:cNvSpPr txBox="1"/>
      </xdr:nvSpPr>
      <xdr:spPr>
        <a:xfrm>
          <a:off x="2781300" y="8772525"/>
          <a:ext cx="11715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化学物質</a:t>
          </a:r>
        </a:p>
      </xdr:txBody>
    </xdr:sp>
    <xdr:clientData/>
  </xdr:twoCellAnchor>
  <xdr:twoCellAnchor>
    <xdr:from>
      <xdr:col>1</xdr:col>
      <xdr:colOff>57150</xdr:colOff>
      <xdr:row>41</xdr:row>
      <xdr:rowOff>165273</xdr:rowOff>
    </xdr:from>
    <xdr:to>
      <xdr:col>3</xdr:col>
      <xdr:colOff>866775</xdr:colOff>
      <xdr:row>42</xdr:row>
      <xdr:rowOff>231948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F235F183-C80B-4DA6-9261-3AF666043CEA}"/>
            </a:ext>
          </a:extLst>
        </xdr:cNvPr>
        <xdr:cNvSpPr txBox="1"/>
      </xdr:nvSpPr>
      <xdr:spPr>
        <a:xfrm>
          <a:off x="333375" y="8975898"/>
          <a:ext cx="2171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solidFill>
                <a:srgbClr val="002060"/>
              </a:solidFill>
            </a:rPr>
            <a:t>使用溶剤により料金が異なります</a:t>
          </a:r>
        </a:p>
      </xdr:txBody>
    </xdr:sp>
    <xdr:clientData/>
  </xdr:twoCellAnchor>
  <xdr:twoCellAnchor>
    <xdr:from>
      <xdr:col>3</xdr:col>
      <xdr:colOff>942975</xdr:colOff>
      <xdr:row>41</xdr:row>
      <xdr:rowOff>174798</xdr:rowOff>
    </xdr:from>
    <xdr:to>
      <xdr:col>6</xdr:col>
      <xdr:colOff>762000</xdr:colOff>
      <xdr:row>43</xdr:row>
      <xdr:rowOff>22398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67239774-1B12-4E35-83FA-E8332CEF646D}"/>
            </a:ext>
          </a:extLst>
        </xdr:cNvPr>
        <xdr:cNvSpPr txBox="1"/>
      </xdr:nvSpPr>
      <xdr:spPr>
        <a:xfrm>
          <a:off x="2581275" y="8985423"/>
          <a:ext cx="21526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solidFill>
                <a:srgbClr val="002060"/>
              </a:solidFill>
            </a:rPr>
            <a:t>使用物質により料金が異なります</a:t>
          </a:r>
        </a:p>
      </xdr:txBody>
    </xdr:sp>
    <xdr:clientData/>
  </xdr:twoCellAnchor>
  <xdr:twoCellAnchor>
    <xdr:from>
      <xdr:col>6</xdr:col>
      <xdr:colOff>304800</xdr:colOff>
      <xdr:row>18</xdr:row>
      <xdr:rowOff>0</xdr:rowOff>
    </xdr:from>
    <xdr:to>
      <xdr:col>8</xdr:col>
      <xdr:colOff>140335</xdr:colOff>
      <xdr:row>19</xdr:row>
      <xdr:rowOff>145337</xdr:rowOff>
    </xdr:to>
    <xdr:sp macro="" textlink="">
      <xdr:nvSpPr>
        <xdr:cNvPr id="87" name="四角形: 角を丸くする 86">
          <a:extLst>
            <a:ext uri="{FF2B5EF4-FFF2-40B4-BE49-F238E27FC236}">
              <a16:creationId xmlns:a16="http://schemas.microsoft.com/office/drawing/2014/main" id="{8D719E48-6254-4629-AA5C-8DD4F58D4D62}"/>
            </a:ext>
          </a:extLst>
        </xdr:cNvPr>
        <xdr:cNvSpPr/>
      </xdr:nvSpPr>
      <xdr:spPr>
        <a:xfrm>
          <a:off x="4276725" y="3933825"/>
          <a:ext cx="1254760" cy="383462"/>
        </a:xfrm>
        <a:prstGeom prst="roundRect">
          <a:avLst/>
        </a:prstGeom>
        <a:solidFill>
          <a:srgbClr val="0099C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050" b="1"/>
            <a:t>血液検査</a:t>
          </a:r>
          <a:r>
            <a:rPr kumimoji="1" lang="en-US" altLang="ja-JP" sz="1050" b="1"/>
            <a:t>(</a:t>
          </a:r>
          <a:r>
            <a:rPr kumimoji="1" lang="ja-JP" altLang="en-US" sz="1050" b="1"/>
            <a:t>腎機能</a:t>
          </a:r>
          <a:r>
            <a:rPr kumimoji="1" lang="en-US" altLang="ja-JP" sz="1050" b="1"/>
            <a:t>)</a:t>
          </a:r>
          <a:endParaRPr kumimoji="1" lang="ja-JP" altLang="en-US" sz="1050" b="1"/>
        </a:p>
      </xdr:txBody>
    </xdr:sp>
    <xdr:clientData/>
  </xdr:twoCellAnchor>
  <xdr:twoCellAnchor>
    <xdr:from>
      <xdr:col>5</xdr:col>
      <xdr:colOff>301849</xdr:colOff>
      <xdr:row>43</xdr:row>
      <xdr:rowOff>33538</xdr:rowOff>
    </xdr:from>
    <xdr:to>
      <xdr:col>6</xdr:col>
      <xdr:colOff>208027</xdr:colOff>
      <xdr:row>44</xdr:row>
      <xdr:rowOff>140709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E8871943-4409-4A79-9203-25F909BE8D0C}"/>
            </a:ext>
          </a:extLst>
        </xdr:cNvPr>
        <xdr:cNvSpPr txBox="1"/>
      </xdr:nvSpPr>
      <xdr:spPr>
        <a:xfrm>
          <a:off x="3492724" y="9320413"/>
          <a:ext cx="687228" cy="3452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002060"/>
              </a:solidFill>
            </a:rPr>
            <a:t>4,400</a:t>
          </a:r>
          <a:r>
            <a:rPr kumimoji="1" lang="ja-JP" altLang="en-US" sz="1050" b="1">
              <a:solidFill>
                <a:srgbClr val="002060"/>
              </a:solidFill>
            </a:rPr>
            <a:t>円</a:t>
          </a:r>
        </a:p>
      </xdr:txBody>
    </xdr:sp>
    <xdr:clientData/>
  </xdr:twoCellAnchor>
  <xdr:twoCellAnchor>
    <xdr:from>
      <xdr:col>1</xdr:col>
      <xdr:colOff>268309</xdr:colOff>
      <xdr:row>43</xdr:row>
      <xdr:rowOff>46953</xdr:rowOff>
    </xdr:from>
    <xdr:to>
      <xdr:col>2</xdr:col>
      <xdr:colOff>637236</xdr:colOff>
      <xdr:row>44</xdr:row>
      <xdr:rowOff>100615</xdr:rowOff>
    </xdr:to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D72D659E-00EA-4D2A-89C6-E58D455982C0}"/>
            </a:ext>
          </a:extLst>
        </xdr:cNvPr>
        <xdr:cNvSpPr txBox="1"/>
      </xdr:nvSpPr>
      <xdr:spPr>
        <a:xfrm>
          <a:off x="544534" y="9333828"/>
          <a:ext cx="654677" cy="291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じん肺</a:t>
          </a:r>
        </a:p>
      </xdr:txBody>
    </xdr:sp>
    <xdr:clientData/>
  </xdr:twoCellAnchor>
  <xdr:twoCellAnchor>
    <xdr:from>
      <xdr:col>4</xdr:col>
      <xdr:colOff>127447</xdr:colOff>
      <xdr:row>43</xdr:row>
      <xdr:rowOff>33539</xdr:rowOff>
    </xdr:from>
    <xdr:to>
      <xdr:col>5</xdr:col>
      <xdr:colOff>160986</xdr:colOff>
      <xdr:row>44</xdr:row>
      <xdr:rowOff>80493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8E101B5-66EC-46DE-8230-8A28C3F20A82}"/>
            </a:ext>
          </a:extLst>
        </xdr:cNvPr>
        <xdr:cNvSpPr txBox="1"/>
      </xdr:nvSpPr>
      <xdr:spPr>
        <a:xfrm>
          <a:off x="2851597" y="9320414"/>
          <a:ext cx="500264" cy="285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chemeClr val="bg1"/>
              </a:solidFill>
            </a:rPr>
            <a:t>石綿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25</xdr:row>
      <xdr:rowOff>0</xdr:rowOff>
    </xdr:from>
    <xdr:to>
      <xdr:col>1</xdr:col>
      <xdr:colOff>295275</xdr:colOff>
      <xdr:row>25</xdr:row>
      <xdr:rowOff>295275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13F0435-60E3-1ECA-321B-E5E808DDABD7}"/>
            </a:ext>
          </a:extLst>
        </xdr:cNvPr>
        <xdr:cNvSpPr txBox="1"/>
      </xdr:nvSpPr>
      <xdr:spPr>
        <a:xfrm>
          <a:off x="495300" y="8582025"/>
          <a:ext cx="304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495300</xdr:colOff>
      <xdr:row>26</xdr:row>
      <xdr:rowOff>0</xdr:rowOff>
    </xdr:from>
    <xdr:to>
      <xdr:col>1</xdr:col>
      <xdr:colOff>295275</xdr:colOff>
      <xdr:row>26</xdr:row>
      <xdr:rowOff>295275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43C678B-3D35-4C52-9433-96F1978E6F46}"/>
            </a:ext>
          </a:extLst>
        </xdr:cNvPr>
        <xdr:cNvSpPr txBox="1"/>
      </xdr:nvSpPr>
      <xdr:spPr>
        <a:xfrm>
          <a:off x="495300" y="8934450"/>
          <a:ext cx="304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495300</xdr:colOff>
      <xdr:row>26</xdr:row>
      <xdr:rowOff>295275</xdr:rowOff>
    </xdr:from>
    <xdr:to>
      <xdr:col>1</xdr:col>
      <xdr:colOff>295275</xdr:colOff>
      <xdr:row>28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0824AD-845D-4A3E-BC2F-AD8F159E9E5F}"/>
            </a:ext>
          </a:extLst>
        </xdr:cNvPr>
        <xdr:cNvSpPr txBox="1"/>
      </xdr:nvSpPr>
      <xdr:spPr>
        <a:xfrm>
          <a:off x="495300" y="9229725"/>
          <a:ext cx="304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</a:rPr>
            <a:t>※</a:t>
          </a:r>
          <a:endParaRPr kumimoji="1" lang="ja-JP" altLang="en-US" sz="16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>
            <a:lumMod val="75000"/>
          </a:schemeClr>
        </a:solidFill>
      </a:spPr>
      <a:bodyPr vertOverflow="clip" horzOverflow="clip" rtlCol="0" anchor="ctr"/>
      <a:lstStyle>
        <a:defPPr algn="ctr">
          <a:defRPr kumimoji="1" sz="1050" b="1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0A7C-1F4D-4B28-B40B-ADC5BEFC8CBF}">
  <dimension ref="A1:AB35"/>
  <sheetViews>
    <sheetView tabSelected="1" view="pageBreakPreview" zoomScaleNormal="100" zoomScaleSheetLayoutView="100" workbookViewId="0">
      <selection activeCell="D3" sqref="D3:O3"/>
    </sheetView>
  </sheetViews>
  <sheetFormatPr defaultRowHeight="18.75" x14ac:dyDescent="0.4"/>
  <cols>
    <col min="1" max="1" width="0.875" customWidth="1"/>
    <col min="2" max="2" width="3.125" customWidth="1"/>
    <col min="3" max="3" width="7.625" customWidth="1"/>
    <col min="4" max="5" width="3.625" customWidth="1"/>
    <col min="6" max="6" width="7.625" customWidth="1"/>
    <col min="7" max="8" width="4.125" customWidth="1"/>
    <col min="9" max="12" width="2.375" customWidth="1"/>
    <col min="13" max="13" width="4.125" customWidth="1"/>
    <col min="14" max="14" width="2.125" customWidth="1"/>
    <col min="15" max="15" width="4.125" customWidth="1"/>
    <col min="16" max="16" width="2.125" customWidth="1"/>
    <col min="17" max="17" width="4.125" customWidth="1"/>
    <col min="18" max="18" width="2.125" customWidth="1"/>
    <col min="19" max="19" width="5.625" customWidth="1"/>
    <col min="20" max="21" width="6.125" customWidth="1"/>
    <col min="22" max="22" width="10" customWidth="1"/>
    <col min="23" max="23" width="10.875" customWidth="1"/>
    <col min="24" max="24" width="1.25" customWidth="1"/>
    <col min="25" max="25" width="7.75" customWidth="1"/>
    <col min="26" max="27" width="10.125" customWidth="1"/>
    <col min="28" max="28" width="0.875" customWidth="1"/>
  </cols>
  <sheetData>
    <row r="1" spans="1:28" s="14" customFormat="1" ht="20.100000000000001" customHeight="1" x14ac:dyDescent="0.4">
      <c r="A1" s="125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</row>
    <row r="2" spans="1:28" s="16" customFormat="1" ht="6.95" customHeight="1" thickBot="1" x14ac:dyDescent="0.4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s="16" customFormat="1" ht="18" customHeight="1" x14ac:dyDescent="0.4">
      <c r="A3" s="15"/>
      <c r="B3" s="137" t="s">
        <v>52</v>
      </c>
      <c r="C3" s="138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  <c r="P3" s="148" t="s">
        <v>55</v>
      </c>
      <c r="Q3" s="152"/>
      <c r="R3" s="149"/>
      <c r="S3" s="6" t="s">
        <v>62</v>
      </c>
      <c r="T3" s="90"/>
      <c r="U3" s="90"/>
      <c r="V3" s="90"/>
      <c r="W3" s="17"/>
      <c r="X3" s="18"/>
      <c r="Y3" s="139" t="s">
        <v>71</v>
      </c>
      <c r="Z3" s="140"/>
      <c r="AA3" s="141"/>
      <c r="AB3" s="18"/>
    </row>
    <row r="4" spans="1:28" s="16" customFormat="1" ht="18" customHeight="1" x14ac:dyDescent="0.4">
      <c r="A4" s="15"/>
      <c r="B4" s="148" t="s">
        <v>53</v>
      </c>
      <c r="C4" s="149"/>
      <c r="D4" s="13" t="s">
        <v>54</v>
      </c>
      <c r="E4" s="19" t="s">
        <v>57</v>
      </c>
      <c r="F4" s="8"/>
      <c r="G4" s="20" t="s">
        <v>58</v>
      </c>
      <c r="H4" s="115"/>
      <c r="I4" s="115"/>
      <c r="J4" s="115"/>
      <c r="K4" s="106" t="s">
        <v>61</v>
      </c>
      <c r="L4" s="106"/>
      <c r="M4" s="106"/>
      <c r="N4" s="106"/>
      <c r="O4" s="107"/>
      <c r="P4" s="150"/>
      <c r="Q4" s="153"/>
      <c r="R4" s="151"/>
      <c r="S4" s="21" t="s">
        <v>63</v>
      </c>
      <c r="T4" s="90"/>
      <c r="U4" s="90"/>
      <c r="V4" s="90"/>
      <c r="W4" s="17"/>
      <c r="X4" s="18"/>
      <c r="Y4" s="142"/>
      <c r="Z4" s="143"/>
      <c r="AA4" s="144"/>
      <c r="AB4" s="18"/>
    </row>
    <row r="5" spans="1:28" s="16" customFormat="1" ht="18" customHeight="1" x14ac:dyDescent="0.4">
      <c r="A5" s="15"/>
      <c r="B5" s="150"/>
      <c r="C5" s="151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55" t="s">
        <v>65</v>
      </c>
      <c r="Q5" s="155"/>
      <c r="R5" s="155"/>
      <c r="S5" s="155"/>
      <c r="T5" s="90"/>
      <c r="U5" s="90"/>
      <c r="V5" s="90"/>
      <c r="W5" s="17"/>
      <c r="X5" s="18"/>
      <c r="Y5" s="142"/>
      <c r="Z5" s="143"/>
      <c r="AA5" s="144"/>
      <c r="AB5" s="18"/>
    </row>
    <row r="6" spans="1:28" s="16" customFormat="1" ht="18" customHeight="1" x14ac:dyDescent="0.4">
      <c r="A6" s="15"/>
      <c r="B6" s="137" t="s">
        <v>56</v>
      </c>
      <c r="C6" s="138"/>
      <c r="D6" s="22" t="s">
        <v>59</v>
      </c>
      <c r="E6" s="120"/>
      <c r="F6" s="90"/>
      <c r="G6" s="22" t="s">
        <v>7</v>
      </c>
      <c r="H6" s="108"/>
      <c r="I6" s="101"/>
      <c r="J6" s="101"/>
      <c r="K6" s="101"/>
      <c r="L6" s="101"/>
      <c r="M6" s="101"/>
      <c r="N6" s="101"/>
      <c r="O6" s="23" t="s">
        <v>64</v>
      </c>
      <c r="P6" s="156" t="s">
        <v>66</v>
      </c>
      <c r="Q6" s="157"/>
      <c r="R6" s="157"/>
      <c r="S6" s="158"/>
      <c r="T6" s="90"/>
      <c r="U6" s="90"/>
      <c r="V6" s="90"/>
      <c r="W6" s="17"/>
      <c r="X6" s="18"/>
      <c r="Y6" s="142"/>
      <c r="Z6" s="143"/>
      <c r="AA6" s="144"/>
      <c r="AB6" s="18"/>
    </row>
    <row r="7" spans="1:28" s="16" customFormat="1" ht="18" customHeight="1" thickBot="1" x14ac:dyDescent="0.45">
      <c r="A7" s="15"/>
      <c r="B7" s="160" t="s">
        <v>70</v>
      </c>
      <c r="C7" s="160"/>
      <c r="D7" s="160"/>
      <c r="E7" s="160"/>
      <c r="F7" s="160"/>
      <c r="G7" s="15"/>
      <c r="H7" s="15"/>
      <c r="I7" s="15"/>
      <c r="J7" s="15"/>
      <c r="K7" s="15"/>
      <c r="L7" s="15"/>
      <c r="M7" s="15"/>
      <c r="N7" s="159" t="s">
        <v>68</v>
      </c>
      <c r="O7" s="159"/>
      <c r="P7" s="159"/>
      <c r="Q7" s="159"/>
      <c r="R7" s="159"/>
      <c r="S7" s="159"/>
      <c r="T7" s="159"/>
      <c r="U7" s="159"/>
      <c r="V7" s="159"/>
      <c r="W7" s="159"/>
      <c r="X7" s="17"/>
      <c r="Y7" s="145"/>
      <c r="Z7" s="146"/>
      <c r="AA7" s="147"/>
      <c r="AB7" s="18"/>
    </row>
    <row r="8" spans="1:28" s="16" customFormat="1" ht="7.5" customHeight="1" x14ac:dyDescent="0.4">
      <c r="A8" s="15"/>
      <c r="B8" s="161"/>
      <c r="C8" s="161"/>
      <c r="D8" s="161"/>
      <c r="E8" s="161"/>
      <c r="F8" s="161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16" customFormat="1" ht="12.95" customHeight="1" x14ac:dyDescent="0.4">
      <c r="B9" s="126"/>
      <c r="C9" s="128" t="s">
        <v>7</v>
      </c>
      <c r="D9" s="129"/>
      <c r="E9" s="130"/>
      <c r="F9" s="128" t="s">
        <v>8</v>
      </c>
      <c r="G9" s="129"/>
      <c r="H9" s="130"/>
      <c r="I9" s="109" t="s">
        <v>9</v>
      </c>
      <c r="J9" s="111"/>
      <c r="K9" s="109" t="s">
        <v>60</v>
      </c>
      <c r="L9" s="110"/>
      <c r="M9" s="110"/>
      <c r="N9" s="110"/>
      <c r="O9" s="110"/>
      <c r="P9" s="110"/>
      <c r="Q9" s="110"/>
      <c r="R9" s="111"/>
      <c r="S9" s="131" t="s">
        <v>51</v>
      </c>
      <c r="T9" s="133" t="s">
        <v>67</v>
      </c>
      <c r="U9" s="135" t="s">
        <v>24</v>
      </c>
      <c r="V9" s="135" t="s">
        <v>37</v>
      </c>
      <c r="W9" s="91" t="s">
        <v>34</v>
      </c>
      <c r="X9" s="92"/>
      <c r="Y9" s="93"/>
      <c r="Z9" s="91" t="s">
        <v>42</v>
      </c>
      <c r="AA9" s="111"/>
      <c r="AB9" s="15"/>
    </row>
    <row r="10" spans="1:28" s="16" customFormat="1" ht="12.95" customHeight="1" x14ac:dyDescent="0.4">
      <c r="B10" s="127"/>
      <c r="C10" s="24" t="s">
        <v>38</v>
      </c>
      <c r="D10" s="154" t="s">
        <v>39</v>
      </c>
      <c r="E10" s="130"/>
      <c r="F10" s="24" t="s">
        <v>48</v>
      </c>
      <c r="G10" s="154" t="s">
        <v>49</v>
      </c>
      <c r="H10" s="130"/>
      <c r="I10" s="112"/>
      <c r="J10" s="114"/>
      <c r="K10" s="112"/>
      <c r="L10" s="113"/>
      <c r="M10" s="113"/>
      <c r="N10" s="113"/>
      <c r="O10" s="113"/>
      <c r="P10" s="113"/>
      <c r="Q10" s="113"/>
      <c r="R10" s="114"/>
      <c r="S10" s="132"/>
      <c r="T10" s="134"/>
      <c r="U10" s="136"/>
      <c r="V10" s="136"/>
      <c r="W10" s="94"/>
      <c r="X10" s="95"/>
      <c r="Y10" s="96"/>
      <c r="Z10" s="112"/>
      <c r="AA10" s="114"/>
      <c r="AB10" s="15"/>
    </row>
    <row r="11" spans="1:28" s="16" customFormat="1" ht="18.95" customHeight="1" x14ac:dyDescent="0.4">
      <c r="B11" s="25" t="s">
        <v>10</v>
      </c>
      <c r="C11" s="26" t="s">
        <v>20</v>
      </c>
      <c r="D11" s="123" t="s">
        <v>21</v>
      </c>
      <c r="E11" s="124"/>
      <c r="F11" s="26" t="s">
        <v>23</v>
      </c>
      <c r="G11" s="123" t="s">
        <v>22</v>
      </c>
      <c r="H11" s="124"/>
      <c r="I11" s="121" t="s">
        <v>50</v>
      </c>
      <c r="J11" s="124"/>
      <c r="K11" s="121" t="s">
        <v>18</v>
      </c>
      <c r="L11" s="122"/>
      <c r="M11" s="27">
        <v>30</v>
      </c>
      <c r="N11" s="28" t="s">
        <v>12</v>
      </c>
      <c r="O11" s="27">
        <v>12</v>
      </c>
      <c r="P11" s="28" t="s">
        <v>14</v>
      </c>
      <c r="Q11" s="27">
        <v>25</v>
      </c>
      <c r="R11" s="29" t="s">
        <v>16</v>
      </c>
      <c r="S11" s="30" t="s">
        <v>19</v>
      </c>
      <c r="T11" s="30">
        <v>1</v>
      </c>
      <c r="U11" s="30">
        <v>1</v>
      </c>
      <c r="V11" s="10" t="str">
        <f>IFERROR(VLOOKUP($U11,地域健診日程一覧!$A$2:$E$18,2,0),"")</f>
        <v xml:space="preserve">   4月10日（水）</v>
      </c>
      <c r="W11" s="97" t="str">
        <f>IFERROR(VLOOKUP($U11,地域健診日程一覧!$A$2:$E$18,5,0),"")</f>
        <v>松前総合文化センター</v>
      </c>
      <c r="X11" s="98"/>
      <c r="Y11" s="99"/>
      <c r="Z11" s="163" t="s">
        <v>40</v>
      </c>
      <c r="AA11" s="163"/>
      <c r="AB11" s="17"/>
    </row>
    <row r="12" spans="1:28" s="16" customFormat="1" ht="18.95" customHeight="1" x14ac:dyDescent="0.4">
      <c r="B12" s="5">
        <v>1</v>
      </c>
      <c r="C12" s="7"/>
      <c r="D12" s="116"/>
      <c r="E12" s="117"/>
      <c r="F12" s="7"/>
      <c r="G12" s="116"/>
      <c r="H12" s="117"/>
      <c r="I12" s="118"/>
      <c r="J12" s="117"/>
      <c r="K12" s="118"/>
      <c r="L12" s="119"/>
      <c r="M12" s="9"/>
      <c r="N12" s="31" t="s">
        <v>12</v>
      </c>
      <c r="O12" s="9"/>
      <c r="P12" s="31" t="s">
        <v>17</v>
      </c>
      <c r="Q12" s="9"/>
      <c r="R12" s="23" t="s">
        <v>16</v>
      </c>
      <c r="S12" s="11"/>
      <c r="T12" s="11"/>
      <c r="U12" s="11"/>
      <c r="V12" s="12" t="str">
        <f>IFERROR(VLOOKUP($U12,地域健診日程一覧!$A$2:$E$27,2,0),"")</f>
        <v/>
      </c>
      <c r="W12" s="87" t="str">
        <f>IFERROR(VLOOKUP($U12,地域健診日程一覧!$A$2:$E$27,5,0),"")</f>
        <v/>
      </c>
      <c r="X12" s="88"/>
      <c r="Y12" s="89"/>
      <c r="Z12" s="162"/>
      <c r="AA12" s="162"/>
      <c r="AB12" s="17"/>
    </row>
    <row r="13" spans="1:28" s="16" customFormat="1" ht="18.95" customHeight="1" x14ac:dyDescent="0.4">
      <c r="B13" s="5">
        <v>2</v>
      </c>
      <c r="C13" s="7"/>
      <c r="D13" s="116"/>
      <c r="E13" s="117"/>
      <c r="F13" s="7"/>
      <c r="G13" s="116"/>
      <c r="H13" s="117"/>
      <c r="I13" s="118"/>
      <c r="J13" s="117"/>
      <c r="K13" s="118"/>
      <c r="L13" s="119"/>
      <c r="M13" s="9"/>
      <c r="N13" s="31" t="s">
        <v>12</v>
      </c>
      <c r="O13" s="9"/>
      <c r="P13" s="31" t="s">
        <v>13</v>
      </c>
      <c r="Q13" s="9"/>
      <c r="R13" s="23" t="s">
        <v>15</v>
      </c>
      <c r="S13" s="11"/>
      <c r="T13" s="11"/>
      <c r="U13" s="11"/>
      <c r="V13" s="12" t="str">
        <f>IFERROR(VLOOKUP($U13,地域健診日程一覧!$A$2:$E$27,2,0),"")</f>
        <v/>
      </c>
      <c r="W13" s="87" t="str">
        <f>IFERROR(VLOOKUP($U13,地域健診日程一覧!$A$2:$E$27,5,0),"")</f>
        <v/>
      </c>
      <c r="X13" s="88"/>
      <c r="Y13" s="89"/>
      <c r="Z13" s="162"/>
      <c r="AA13" s="162"/>
      <c r="AB13" s="15"/>
    </row>
    <row r="14" spans="1:28" s="16" customFormat="1" ht="18.95" customHeight="1" x14ac:dyDescent="0.4">
      <c r="B14" s="5">
        <v>3</v>
      </c>
      <c r="C14" s="7"/>
      <c r="D14" s="116"/>
      <c r="E14" s="117"/>
      <c r="F14" s="7"/>
      <c r="G14" s="116"/>
      <c r="H14" s="117"/>
      <c r="I14" s="118"/>
      <c r="J14" s="117"/>
      <c r="K14" s="118"/>
      <c r="L14" s="119"/>
      <c r="M14" s="9"/>
      <c r="N14" s="31" t="s">
        <v>12</v>
      </c>
      <c r="O14" s="9"/>
      <c r="P14" s="31" t="s">
        <v>13</v>
      </c>
      <c r="Q14" s="9"/>
      <c r="R14" s="23" t="s">
        <v>15</v>
      </c>
      <c r="S14" s="11"/>
      <c r="T14" s="11"/>
      <c r="U14" s="11"/>
      <c r="V14" s="12" t="str">
        <f>IFERROR(VLOOKUP($U14,地域健診日程一覧!$A$2:$E$27,2,0),"")</f>
        <v/>
      </c>
      <c r="W14" s="87" t="str">
        <f>IFERROR(VLOOKUP($U14,地域健診日程一覧!$A$2:$E$27,5,0),"")</f>
        <v/>
      </c>
      <c r="X14" s="88"/>
      <c r="Y14" s="89"/>
      <c r="Z14" s="162"/>
      <c r="AA14" s="162"/>
      <c r="AB14" s="15"/>
    </row>
    <row r="15" spans="1:28" s="16" customFormat="1" ht="18.95" customHeight="1" x14ac:dyDescent="0.4">
      <c r="B15" s="5">
        <v>4</v>
      </c>
      <c r="C15" s="7"/>
      <c r="D15" s="116"/>
      <c r="E15" s="117"/>
      <c r="F15" s="7"/>
      <c r="G15" s="116"/>
      <c r="H15" s="117"/>
      <c r="I15" s="118"/>
      <c r="J15" s="117"/>
      <c r="K15" s="118"/>
      <c r="L15" s="119"/>
      <c r="M15" s="9"/>
      <c r="N15" s="31" t="s">
        <v>12</v>
      </c>
      <c r="O15" s="9"/>
      <c r="P15" s="31" t="s">
        <v>13</v>
      </c>
      <c r="Q15" s="9"/>
      <c r="R15" s="23" t="s">
        <v>15</v>
      </c>
      <c r="S15" s="11"/>
      <c r="T15" s="11"/>
      <c r="U15" s="11"/>
      <c r="V15" s="12" t="str">
        <f>IFERROR(VLOOKUP($U15,地域健診日程一覧!$A$2:$E$27,2,0),"")</f>
        <v/>
      </c>
      <c r="W15" s="87" t="str">
        <f>IFERROR(VLOOKUP($U15,地域健診日程一覧!$A$2:$E$27,5,0),"")</f>
        <v/>
      </c>
      <c r="X15" s="88"/>
      <c r="Y15" s="89"/>
      <c r="Z15" s="162"/>
      <c r="AA15" s="162"/>
      <c r="AB15" s="15"/>
    </row>
    <row r="16" spans="1:28" s="16" customFormat="1" ht="18.95" customHeight="1" x14ac:dyDescent="0.4">
      <c r="B16" s="5">
        <v>5</v>
      </c>
      <c r="C16" s="7"/>
      <c r="D16" s="116"/>
      <c r="E16" s="117"/>
      <c r="F16" s="7"/>
      <c r="G16" s="116"/>
      <c r="H16" s="117"/>
      <c r="I16" s="118"/>
      <c r="J16" s="117"/>
      <c r="K16" s="118"/>
      <c r="L16" s="119"/>
      <c r="M16" s="9"/>
      <c r="N16" s="31" t="s">
        <v>12</v>
      </c>
      <c r="O16" s="9"/>
      <c r="P16" s="31" t="s">
        <v>13</v>
      </c>
      <c r="Q16" s="9"/>
      <c r="R16" s="23" t="s">
        <v>15</v>
      </c>
      <c r="S16" s="11"/>
      <c r="T16" s="11"/>
      <c r="U16" s="11"/>
      <c r="V16" s="12" t="str">
        <f>IFERROR(VLOOKUP($U16,地域健診日程一覧!$A$2:$E$27,2,0),"")</f>
        <v/>
      </c>
      <c r="W16" s="87" t="str">
        <f>IFERROR(VLOOKUP($U16,地域健診日程一覧!$A$2:$E$27,5,0),"")</f>
        <v/>
      </c>
      <c r="X16" s="88"/>
      <c r="Y16" s="89"/>
      <c r="Z16" s="162"/>
      <c r="AA16" s="162"/>
      <c r="AB16" s="15"/>
    </row>
    <row r="17" spans="2:28" s="16" customFormat="1" ht="18.95" customHeight="1" x14ac:dyDescent="0.4">
      <c r="B17" s="5">
        <v>6</v>
      </c>
      <c r="C17" s="7"/>
      <c r="D17" s="116"/>
      <c r="E17" s="117"/>
      <c r="F17" s="7"/>
      <c r="G17" s="116"/>
      <c r="H17" s="117"/>
      <c r="I17" s="118"/>
      <c r="J17" s="117"/>
      <c r="K17" s="118"/>
      <c r="L17" s="119"/>
      <c r="M17" s="9"/>
      <c r="N17" s="31" t="s">
        <v>12</v>
      </c>
      <c r="O17" s="9"/>
      <c r="P17" s="31" t="s">
        <v>13</v>
      </c>
      <c r="Q17" s="9"/>
      <c r="R17" s="23" t="s">
        <v>15</v>
      </c>
      <c r="S17" s="11"/>
      <c r="T17" s="11"/>
      <c r="U17" s="11"/>
      <c r="V17" s="12" t="str">
        <f>IFERROR(VLOOKUP($U17,地域健診日程一覧!$A$2:$E$27,2,0),"")</f>
        <v/>
      </c>
      <c r="W17" s="87" t="str">
        <f>IFERROR(VLOOKUP($U17,地域健診日程一覧!$A$2:$E$27,5,0),"")</f>
        <v/>
      </c>
      <c r="X17" s="88"/>
      <c r="Y17" s="89"/>
      <c r="Z17" s="162"/>
      <c r="AA17" s="162"/>
      <c r="AB17" s="15"/>
    </row>
    <row r="18" spans="2:28" s="16" customFormat="1" ht="18.95" customHeight="1" x14ac:dyDescent="0.4">
      <c r="B18" s="5">
        <v>7</v>
      </c>
      <c r="C18" s="7"/>
      <c r="D18" s="116"/>
      <c r="E18" s="117"/>
      <c r="F18" s="7"/>
      <c r="G18" s="116"/>
      <c r="H18" s="117"/>
      <c r="I18" s="118"/>
      <c r="J18" s="117"/>
      <c r="K18" s="118"/>
      <c r="L18" s="119"/>
      <c r="M18" s="9"/>
      <c r="N18" s="31" t="s">
        <v>12</v>
      </c>
      <c r="O18" s="9"/>
      <c r="P18" s="31" t="s">
        <v>13</v>
      </c>
      <c r="Q18" s="9"/>
      <c r="R18" s="23" t="s">
        <v>15</v>
      </c>
      <c r="S18" s="11"/>
      <c r="T18" s="11"/>
      <c r="U18" s="11"/>
      <c r="V18" s="12" t="str">
        <f>IFERROR(VLOOKUP($U18,地域健診日程一覧!$A$2:$E$27,2,0),"")</f>
        <v/>
      </c>
      <c r="W18" s="87" t="str">
        <f>IFERROR(VLOOKUP($U18,地域健診日程一覧!$A$2:$E$27,5,0),"")</f>
        <v/>
      </c>
      <c r="X18" s="88"/>
      <c r="Y18" s="89"/>
      <c r="Z18" s="162"/>
      <c r="AA18" s="162"/>
      <c r="AB18" s="15"/>
    </row>
    <row r="19" spans="2:28" s="16" customFormat="1" ht="18.95" customHeight="1" x14ac:dyDescent="0.4">
      <c r="B19" s="5">
        <v>8</v>
      </c>
      <c r="C19" s="7"/>
      <c r="D19" s="116"/>
      <c r="E19" s="117"/>
      <c r="F19" s="7"/>
      <c r="G19" s="116"/>
      <c r="H19" s="117"/>
      <c r="I19" s="118"/>
      <c r="J19" s="117"/>
      <c r="K19" s="118"/>
      <c r="L19" s="119"/>
      <c r="M19" s="9"/>
      <c r="N19" s="31" t="s">
        <v>12</v>
      </c>
      <c r="O19" s="9"/>
      <c r="P19" s="31" t="s">
        <v>13</v>
      </c>
      <c r="Q19" s="9"/>
      <c r="R19" s="23" t="s">
        <v>15</v>
      </c>
      <c r="S19" s="11"/>
      <c r="T19" s="11"/>
      <c r="U19" s="11"/>
      <c r="V19" s="12" t="str">
        <f>IFERROR(VLOOKUP($U19,地域健診日程一覧!$A$2:$E$27,2,0),"")</f>
        <v/>
      </c>
      <c r="W19" s="87" t="str">
        <f>IFERROR(VLOOKUP($U19,地域健診日程一覧!$A$2:$E$27,5,0),"")</f>
        <v/>
      </c>
      <c r="X19" s="88"/>
      <c r="Y19" s="89"/>
      <c r="Z19" s="162"/>
      <c r="AA19" s="162"/>
      <c r="AB19" s="15"/>
    </row>
    <row r="20" spans="2:28" s="16" customFormat="1" ht="18.95" customHeight="1" x14ac:dyDescent="0.4">
      <c r="B20" s="5">
        <v>9</v>
      </c>
      <c r="C20" s="7"/>
      <c r="D20" s="116"/>
      <c r="E20" s="117"/>
      <c r="F20" s="7"/>
      <c r="G20" s="116"/>
      <c r="H20" s="117"/>
      <c r="I20" s="118"/>
      <c r="J20" s="117"/>
      <c r="K20" s="118"/>
      <c r="L20" s="119"/>
      <c r="M20" s="9"/>
      <c r="N20" s="31" t="s">
        <v>12</v>
      </c>
      <c r="O20" s="9"/>
      <c r="P20" s="31" t="s">
        <v>13</v>
      </c>
      <c r="Q20" s="9"/>
      <c r="R20" s="23" t="s">
        <v>15</v>
      </c>
      <c r="S20" s="11"/>
      <c r="T20" s="11"/>
      <c r="U20" s="11"/>
      <c r="V20" s="12" t="str">
        <f>IFERROR(VLOOKUP($U20,地域健診日程一覧!$A$2:$E$27,2,0),"")</f>
        <v/>
      </c>
      <c r="W20" s="87" t="str">
        <f>IFERROR(VLOOKUP($U20,地域健診日程一覧!$A$2:$E$27,5,0),"")</f>
        <v/>
      </c>
      <c r="X20" s="88"/>
      <c r="Y20" s="89"/>
      <c r="Z20" s="162"/>
      <c r="AA20" s="162"/>
      <c r="AB20" s="15"/>
    </row>
    <row r="21" spans="2:28" s="16" customFormat="1" ht="18.95" customHeight="1" x14ac:dyDescent="0.4">
      <c r="B21" s="5">
        <v>10</v>
      </c>
      <c r="C21" s="7"/>
      <c r="D21" s="116"/>
      <c r="E21" s="117"/>
      <c r="F21" s="7"/>
      <c r="G21" s="116"/>
      <c r="H21" s="117"/>
      <c r="I21" s="118"/>
      <c r="J21" s="117"/>
      <c r="K21" s="118"/>
      <c r="L21" s="119"/>
      <c r="M21" s="9"/>
      <c r="N21" s="31" t="s">
        <v>12</v>
      </c>
      <c r="O21" s="9"/>
      <c r="P21" s="31" t="s">
        <v>13</v>
      </c>
      <c r="Q21" s="9"/>
      <c r="R21" s="23" t="s">
        <v>15</v>
      </c>
      <c r="S21" s="11"/>
      <c r="T21" s="11"/>
      <c r="U21" s="11"/>
      <c r="V21" s="12" t="str">
        <f>IFERROR(VLOOKUP($U21,地域健診日程一覧!$A$2:$E$27,2,0),"")</f>
        <v/>
      </c>
      <c r="W21" s="87" t="str">
        <f>IFERROR(VLOOKUP($U21,地域健診日程一覧!$A$2:$E$27,5,0),"")</f>
        <v/>
      </c>
      <c r="X21" s="88"/>
      <c r="Y21" s="89"/>
      <c r="Z21" s="162"/>
      <c r="AA21" s="162"/>
      <c r="AB21" s="15"/>
    </row>
    <row r="22" spans="2:28" s="16" customFormat="1" ht="18.95" customHeight="1" x14ac:dyDescent="0.4">
      <c r="B22" s="5">
        <v>11</v>
      </c>
      <c r="C22" s="7"/>
      <c r="D22" s="116"/>
      <c r="E22" s="117"/>
      <c r="F22" s="7"/>
      <c r="G22" s="116"/>
      <c r="H22" s="117"/>
      <c r="I22" s="118"/>
      <c r="J22" s="117"/>
      <c r="K22" s="118"/>
      <c r="L22" s="119"/>
      <c r="M22" s="9"/>
      <c r="N22" s="31" t="s">
        <v>12</v>
      </c>
      <c r="O22" s="9"/>
      <c r="P22" s="31" t="s">
        <v>13</v>
      </c>
      <c r="Q22" s="9"/>
      <c r="R22" s="23" t="s">
        <v>15</v>
      </c>
      <c r="S22" s="11"/>
      <c r="T22" s="11"/>
      <c r="U22" s="11"/>
      <c r="V22" s="12" t="str">
        <f>IFERROR(VLOOKUP($U22,地域健診日程一覧!$A$2:$E$27,2,0),"")</f>
        <v/>
      </c>
      <c r="W22" s="87" t="str">
        <f>IFERROR(VLOOKUP($U22,地域健診日程一覧!$A$2:$E$27,5,0),"")</f>
        <v/>
      </c>
      <c r="X22" s="88"/>
      <c r="Y22" s="89"/>
      <c r="Z22" s="162"/>
      <c r="AA22" s="162"/>
      <c r="AB22" s="15"/>
    </row>
    <row r="23" spans="2:28" s="16" customFormat="1" ht="18.95" customHeight="1" x14ac:dyDescent="0.4">
      <c r="B23" s="5">
        <v>12</v>
      </c>
      <c r="C23" s="7"/>
      <c r="D23" s="116"/>
      <c r="E23" s="117"/>
      <c r="F23" s="7"/>
      <c r="G23" s="116"/>
      <c r="H23" s="117"/>
      <c r="I23" s="118"/>
      <c r="J23" s="117"/>
      <c r="K23" s="118"/>
      <c r="L23" s="119"/>
      <c r="M23" s="9"/>
      <c r="N23" s="31" t="s">
        <v>12</v>
      </c>
      <c r="O23" s="9"/>
      <c r="P23" s="31" t="s">
        <v>13</v>
      </c>
      <c r="Q23" s="9"/>
      <c r="R23" s="23" t="s">
        <v>15</v>
      </c>
      <c r="S23" s="11"/>
      <c r="T23" s="11"/>
      <c r="U23" s="11"/>
      <c r="V23" s="12" t="str">
        <f>IFERROR(VLOOKUP($U23,地域健診日程一覧!$A$2:$E$27,2,0),"")</f>
        <v/>
      </c>
      <c r="W23" s="87" t="str">
        <f>IFERROR(VLOOKUP($U23,地域健診日程一覧!$A$2:$E$27,5,0),"")</f>
        <v/>
      </c>
      <c r="X23" s="88"/>
      <c r="Y23" s="89"/>
      <c r="Z23" s="162"/>
      <c r="AA23" s="162"/>
      <c r="AB23" s="15"/>
    </row>
    <row r="24" spans="2:28" s="16" customFormat="1" ht="18.95" customHeight="1" x14ac:dyDescent="0.4">
      <c r="B24" s="5">
        <v>13</v>
      </c>
      <c r="C24" s="7"/>
      <c r="D24" s="116"/>
      <c r="E24" s="117"/>
      <c r="F24" s="7"/>
      <c r="G24" s="116"/>
      <c r="H24" s="117"/>
      <c r="I24" s="118"/>
      <c r="J24" s="117"/>
      <c r="K24" s="118"/>
      <c r="L24" s="119"/>
      <c r="M24" s="9"/>
      <c r="N24" s="31" t="s">
        <v>12</v>
      </c>
      <c r="O24" s="9"/>
      <c r="P24" s="31" t="s">
        <v>13</v>
      </c>
      <c r="Q24" s="9"/>
      <c r="R24" s="23" t="s">
        <v>15</v>
      </c>
      <c r="S24" s="11"/>
      <c r="T24" s="11"/>
      <c r="U24" s="11"/>
      <c r="V24" s="12" t="str">
        <f>IFERROR(VLOOKUP($U24,地域健診日程一覧!$A$2:$E$27,2,0),"")</f>
        <v/>
      </c>
      <c r="W24" s="87" t="str">
        <f>IFERROR(VLOOKUP($U24,地域健診日程一覧!$A$2:$E$27,5,0),"")</f>
        <v/>
      </c>
      <c r="X24" s="88"/>
      <c r="Y24" s="89"/>
      <c r="Z24" s="162"/>
      <c r="AA24" s="162"/>
      <c r="AB24" s="15"/>
    </row>
    <row r="25" spans="2:28" s="16" customFormat="1" ht="18.95" customHeight="1" x14ac:dyDescent="0.4">
      <c r="B25" s="5">
        <v>14</v>
      </c>
      <c r="C25" s="7"/>
      <c r="D25" s="116"/>
      <c r="E25" s="117"/>
      <c r="F25" s="7"/>
      <c r="G25" s="116"/>
      <c r="H25" s="117"/>
      <c r="I25" s="118"/>
      <c r="J25" s="117"/>
      <c r="K25" s="118"/>
      <c r="L25" s="119"/>
      <c r="M25" s="9"/>
      <c r="N25" s="31" t="s">
        <v>12</v>
      </c>
      <c r="O25" s="9"/>
      <c r="P25" s="31" t="s">
        <v>13</v>
      </c>
      <c r="Q25" s="9"/>
      <c r="R25" s="23" t="s">
        <v>15</v>
      </c>
      <c r="S25" s="11"/>
      <c r="T25" s="11"/>
      <c r="U25" s="11"/>
      <c r="V25" s="12" t="str">
        <f>IFERROR(VLOOKUP($U25,地域健診日程一覧!$A$2:$E$27,2,0),"")</f>
        <v/>
      </c>
      <c r="W25" s="87" t="str">
        <f>IFERROR(VLOOKUP($U25,地域健診日程一覧!$A$2:$E$27,5,0),"")</f>
        <v/>
      </c>
      <c r="X25" s="88"/>
      <c r="Y25" s="89"/>
      <c r="Z25" s="162"/>
      <c r="AA25" s="162"/>
      <c r="AB25" s="15"/>
    </row>
    <row r="26" spans="2:28" s="16" customFormat="1" ht="18.95" customHeight="1" x14ac:dyDescent="0.4">
      <c r="B26" s="5">
        <v>15</v>
      </c>
      <c r="C26" s="7"/>
      <c r="D26" s="116"/>
      <c r="E26" s="117"/>
      <c r="F26" s="7"/>
      <c r="G26" s="116"/>
      <c r="H26" s="117"/>
      <c r="I26" s="118"/>
      <c r="J26" s="117"/>
      <c r="K26" s="118"/>
      <c r="L26" s="119"/>
      <c r="M26" s="9"/>
      <c r="N26" s="31" t="s">
        <v>12</v>
      </c>
      <c r="O26" s="9"/>
      <c r="P26" s="31" t="s">
        <v>13</v>
      </c>
      <c r="Q26" s="9"/>
      <c r="R26" s="23" t="s">
        <v>15</v>
      </c>
      <c r="S26" s="11"/>
      <c r="T26" s="11"/>
      <c r="U26" s="11"/>
      <c r="V26" s="12" t="str">
        <f>IFERROR(VLOOKUP($U26,地域健診日程一覧!$A$2:$E$27,2,0),"")</f>
        <v/>
      </c>
      <c r="W26" s="87" t="str">
        <f>IFERROR(VLOOKUP($U26,地域健診日程一覧!$A$2:$E$27,5,0),"")</f>
        <v/>
      </c>
      <c r="X26" s="88"/>
      <c r="Y26" s="89"/>
      <c r="Z26" s="162"/>
      <c r="AA26" s="162"/>
      <c r="AB26" s="15"/>
    </row>
    <row r="27" spans="2:28" s="16" customFormat="1" ht="18.95" customHeight="1" x14ac:dyDescent="0.4">
      <c r="B27" s="5">
        <v>16</v>
      </c>
      <c r="C27" s="7"/>
      <c r="D27" s="116"/>
      <c r="E27" s="117"/>
      <c r="F27" s="7"/>
      <c r="G27" s="116"/>
      <c r="H27" s="117"/>
      <c r="I27" s="118"/>
      <c r="J27" s="117"/>
      <c r="K27" s="118"/>
      <c r="L27" s="119"/>
      <c r="M27" s="9"/>
      <c r="N27" s="31" t="s">
        <v>12</v>
      </c>
      <c r="O27" s="9"/>
      <c r="P27" s="31" t="s">
        <v>13</v>
      </c>
      <c r="Q27" s="9"/>
      <c r="R27" s="23" t="s">
        <v>15</v>
      </c>
      <c r="S27" s="11"/>
      <c r="T27" s="11"/>
      <c r="U27" s="11"/>
      <c r="V27" s="12" t="str">
        <f>IFERROR(VLOOKUP($U27,地域健診日程一覧!$A$2:$E$27,2,0),"")</f>
        <v/>
      </c>
      <c r="W27" s="87" t="str">
        <f>IFERROR(VLOOKUP($U27,地域健診日程一覧!$A$2:$E$27,5,0),"")</f>
        <v/>
      </c>
      <c r="X27" s="88"/>
      <c r="Y27" s="89"/>
      <c r="Z27" s="162"/>
      <c r="AA27" s="162"/>
      <c r="AB27" s="15"/>
    </row>
    <row r="28" spans="2:28" s="16" customFormat="1" ht="18.95" customHeight="1" x14ac:dyDescent="0.4">
      <c r="B28" s="5">
        <v>17</v>
      </c>
      <c r="C28" s="7"/>
      <c r="D28" s="116"/>
      <c r="E28" s="117"/>
      <c r="F28" s="7"/>
      <c r="G28" s="116"/>
      <c r="H28" s="117"/>
      <c r="I28" s="118"/>
      <c r="J28" s="117"/>
      <c r="K28" s="118"/>
      <c r="L28" s="119"/>
      <c r="M28" s="9"/>
      <c r="N28" s="31" t="s">
        <v>12</v>
      </c>
      <c r="O28" s="9"/>
      <c r="P28" s="31" t="s">
        <v>13</v>
      </c>
      <c r="Q28" s="9"/>
      <c r="R28" s="23" t="s">
        <v>15</v>
      </c>
      <c r="S28" s="11"/>
      <c r="T28" s="11"/>
      <c r="U28" s="11"/>
      <c r="V28" s="12" t="str">
        <f>IFERROR(VLOOKUP($U28,地域健診日程一覧!$A$2:$E$27,2,0),"")</f>
        <v/>
      </c>
      <c r="W28" s="87" t="str">
        <f>IFERROR(VLOOKUP($U28,地域健診日程一覧!$A$2:$E$27,5,0),"")</f>
        <v/>
      </c>
      <c r="X28" s="88"/>
      <c r="Y28" s="89"/>
      <c r="Z28" s="162"/>
      <c r="AA28" s="162"/>
      <c r="AB28" s="15"/>
    </row>
    <row r="29" spans="2:28" s="16" customFormat="1" ht="18.95" customHeight="1" x14ac:dyDescent="0.4">
      <c r="B29" s="5">
        <v>18</v>
      </c>
      <c r="C29" s="7"/>
      <c r="D29" s="116"/>
      <c r="E29" s="117"/>
      <c r="F29" s="7"/>
      <c r="G29" s="116"/>
      <c r="H29" s="117"/>
      <c r="I29" s="118"/>
      <c r="J29" s="117"/>
      <c r="K29" s="118"/>
      <c r="L29" s="119"/>
      <c r="M29" s="9"/>
      <c r="N29" s="31" t="s">
        <v>12</v>
      </c>
      <c r="O29" s="9"/>
      <c r="P29" s="31" t="s">
        <v>13</v>
      </c>
      <c r="Q29" s="9"/>
      <c r="R29" s="23" t="s">
        <v>15</v>
      </c>
      <c r="S29" s="11"/>
      <c r="T29" s="11"/>
      <c r="U29" s="11"/>
      <c r="V29" s="12" t="str">
        <f>IFERROR(VLOOKUP($U29,地域健診日程一覧!$A$2:$E$27,2,0),"")</f>
        <v/>
      </c>
      <c r="W29" s="87" t="str">
        <f>IFERROR(VLOOKUP($U29,地域健診日程一覧!$A$2:$E$27,5,0),"")</f>
        <v/>
      </c>
      <c r="X29" s="88"/>
      <c r="Y29" s="89"/>
      <c r="Z29" s="162"/>
      <c r="AA29" s="162"/>
      <c r="AB29" s="15"/>
    </row>
    <row r="30" spans="2:28" s="16" customFormat="1" ht="18.95" customHeight="1" x14ac:dyDescent="0.4">
      <c r="B30" s="5">
        <v>19</v>
      </c>
      <c r="C30" s="7"/>
      <c r="D30" s="116"/>
      <c r="E30" s="117"/>
      <c r="F30" s="7"/>
      <c r="G30" s="116"/>
      <c r="H30" s="117"/>
      <c r="I30" s="118"/>
      <c r="J30" s="117"/>
      <c r="K30" s="118"/>
      <c r="L30" s="119"/>
      <c r="M30" s="9"/>
      <c r="N30" s="31" t="s">
        <v>12</v>
      </c>
      <c r="O30" s="9"/>
      <c r="P30" s="31" t="s">
        <v>13</v>
      </c>
      <c r="Q30" s="9"/>
      <c r="R30" s="23" t="s">
        <v>15</v>
      </c>
      <c r="S30" s="11"/>
      <c r="T30" s="11"/>
      <c r="U30" s="11"/>
      <c r="V30" s="12" t="str">
        <f>IFERROR(VLOOKUP($U30,地域健診日程一覧!$A$2:$E$27,2,0),"")</f>
        <v/>
      </c>
      <c r="W30" s="87" t="str">
        <f>IFERROR(VLOOKUP($U30,地域健診日程一覧!$A$2:$E$27,5,0),"")</f>
        <v/>
      </c>
      <c r="X30" s="88"/>
      <c r="Y30" s="89"/>
      <c r="Z30" s="162"/>
      <c r="AA30" s="162"/>
      <c r="AB30" s="15"/>
    </row>
    <row r="31" spans="2:28" s="16" customFormat="1" ht="18.95" customHeight="1" x14ac:dyDescent="0.4">
      <c r="B31" s="5">
        <v>20</v>
      </c>
      <c r="C31" s="7"/>
      <c r="D31" s="116"/>
      <c r="E31" s="117"/>
      <c r="F31" s="7"/>
      <c r="G31" s="116"/>
      <c r="H31" s="117"/>
      <c r="I31" s="118"/>
      <c r="J31" s="117"/>
      <c r="K31" s="118"/>
      <c r="L31" s="119"/>
      <c r="M31" s="9"/>
      <c r="N31" s="31" t="s">
        <v>12</v>
      </c>
      <c r="O31" s="9"/>
      <c r="P31" s="31" t="s">
        <v>13</v>
      </c>
      <c r="Q31" s="9"/>
      <c r="R31" s="23" t="s">
        <v>15</v>
      </c>
      <c r="S31" s="11"/>
      <c r="T31" s="11"/>
      <c r="U31" s="11"/>
      <c r="V31" s="12" t="str">
        <f>IFERROR(VLOOKUP($U31,地域健診日程一覧!$A$2:$E$27,2,0),"")</f>
        <v/>
      </c>
      <c r="W31" s="87" t="str">
        <f>IFERROR(VLOOKUP($U31,地域健診日程一覧!$A$2:$E$27,5,0),"")</f>
        <v/>
      </c>
      <c r="X31" s="88"/>
      <c r="Y31" s="89"/>
      <c r="Z31" s="162"/>
      <c r="AA31" s="162"/>
      <c r="AB31" s="15"/>
    </row>
    <row r="32" spans="2:28" s="16" customFormat="1" ht="15" customHeight="1" x14ac:dyDescent="0.4">
      <c r="B32" s="164" t="s">
        <v>75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</row>
    <row r="33" spans="2:27" s="16" customFormat="1" ht="12.75" x14ac:dyDescent="0.4">
      <c r="B33" s="86" t="s">
        <v>69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2:27" s="16" customFormat="1" ht="12.75" x14ac:dyDescent="0.4"/>
    <row r="35" spans="2:27" s="16" customFormat="1" ht="12.75" x14ac:dyDescent="0.4"/>
  </sheetData>
  <sheetProtection sheet="1" objects="1" scenarios="1" selectLockedCells="1"/>
  <mergeCells count="161">
    <mergeCell ref="B32:AB32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D25:E25"/>
    <mergeCell ref="D26:E26"/>
    <mergeCell ref="D27:E27"/>
    <mergeCell ref="D28:E28"/>
    <mergeCell ref="D29:E29"/>
    <mergeCell ref="D30:E30"/>
    <mergeCell ref="D31:E31"/>
    <mergeCell ref="D24:E24"/>
    <mergeCell ref="I30:J30"/>
    <mergeCell ref="I31:J31"/>
    <mergeCell ref="I25:J25"/>
    <mergeCell ref="I26:J26"/>
    <mergeCell ref="I13:J13"/>
    <mergeCell ref="I14:J14"/>
    <mergeCell ref="D10:E10"/>
    <mergeCell ref="Z20:AA20"/>
    <mergeCell ref="Z9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D16:E16"/>
    <mergeCell ref="D17:E17"/>
    <mergeCell ref="D18:E18"/>
    <mergeCell ref="D19:E19"/>
    <mergeCell ref="G11:H11"/>
    <mergeCell ref="G12:H12"/>
    <mergeCell ref="G13:H13"/>
    <mergeCell ref="G14:H14"/>
    <mergeCell ref="A1:AB1"/>
    <mergeCell ref="B9:B10"/>
    <mergeCell ref="C9:E9"/>
    <mergeCell ref="F9:H9"/>
    <mergeCell ref="S9:S10"/>
    <mergeCell ref="T9:T10"/>
    <mergeCell ref="U9:U10"/>
    <mergeCell ref="V9:V10"/>
    <mergeCell ref="B3:C3"/>
    <mergeCell ref="Y3:AA7"/>
    <mergeCell ref="B4:C5"/>
    <mergeCell ref="B6:C6"/>
    <mergeCell ref="P3:R4"/>
    <mergeCell ref="I9:J10"/>
    <mergeCell ref="G10:H10"/>
    <mergeCell ref="P5:S5"/>
    <mergeCell ref="P6:S6"/>
    <mergeCell ref="N7:W7"/>
    <mergeCell ref="B7:F8"/>
    <mergeCell ref="G23:H23"/>
    <mergeCell ref="G18:H18"/>
    <mergeCell ref="D11:E11"/>
    <mergeCell ref="D12:E12"/>
    <mergeCell ref="D13:E13"/>
    <mergeCell ref="D14:E14"/>
    <mergeCell ref="K31:L31"/>
    <mergeCell ref="K23:L23"/>
    <mergeCell ref="K24:L24"/>
    <mergeCell ref="K25:L25"/>
    <mergeCell ref="K26:L26"/>
    <mergeCell ref="K27:L27"/>
    <mergeCell ref="G29:H29"/>
    <mergeCell ref="G30:H30"/>
    <mergeCell ref="G31:H31"/>
    <mergeCell ref="G24:H24"/>
    <mergeCell ref="G25:H25"/>
    <mergeCell ref="G26:H26"/>
    <mergeCell ref="G27:H27"/>
    <mergeCell ref="G28:H28"/>
    <mergeCell ref="I24:J24"/>
    <mergeCell ref="I27:J27"/>
    <mergeCell ref="I11:J11"/>
    <mergeCell ref="I12:J12"/>
    <mergeCell ref="I28:J28"/>
    <mergeCell ref="I29:J29"/>
    <mergeCell ref="I23:J23"/>
    <mergeCell ref="K29:L29"/>
    <mergeCell ref="K30:L30"/>
    <mergeCell ref="K28:L28"/>
    <mergeCell ref="E6:F6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G19:H19"/>
    <mergeCell ref="G20:H20"/>
    <mergeCell ref="I20:J20"/>
    <mergeCell ref="I21:J21"/>
    <mergeCell ref="I22:J22"/>
    <mergeCell ref="W24:Y24"/>
    <mergeCell ref="W18:Y18"/>
    <mergeCell ref="W19:Y19"/>
    <mergeCell ref="D3:O3"/>
    <mergeCell ref="D5:O5"/>
    <mergeCell ref="K4:O4"/>
    <mergeCell ref="H6:N6"/>
    <mergeCell ref="K9:R10"/>
    <mergeCell ref="H4:J4"/>
    <mergeCell ref="G15:H15"/>
    <mergeCell ref="G16:H16"/>
    <mergeCell ref="G17:H17"/>
    <mergeCell ref="I15:J15"/>
    <mergeCell ref="I16:J16"/>
    <mergeCell ref="I17:J17"/>
    <mergeCell ref="I18:J18"/>
    <mergeCell ref="I19:J19"/>
    <mergeCell ref="D20:E20"/>
    <mergeCell ref="D21:E21"/>
    <mergeCell ref="D22:E22"/>
    <mergeCell ref="D23:E23"/>
    <mergeCell ref="D15:E15"/>
    <mergeCell ref="G21:H21"/>
    <mergeCell ref="G22:H22"/>
    <mergeCell ref="B33:AA33"/>
    <mergeCell ref="W30:Y30"/>
    <mergeCell ref="W31:Y31"/>
    <mergeCell ref="T3:V3"/>
    <mergeCell ref="T4:V4"/>
    <mergeCell ref="T5:V5"/>
    <mergeCell ref="T6:V6"/>
    <mergeCell ref="W9:Y10"/>
    <mergeCell ref="W11:Y11"/>
    <mergeCell ref="W12:Y12"/>
    <mergeCell ref="W13:Y13"/>
    <mergeCell ref="W14:Y14"/>
    <mergeCell ref="W15:Y15"/>
    <mergeCell ref="W16:Y16"/>
    <mergeCell ref="W17:Y17"/>
    <mergeCell ref="W25:Y25"/>
    <mergeCell ref="W26:Y26"/>
    <mergeCell ref="W27:Y27"/>
    <mergeCell ref="W28:Y28"/>
    <mergeCell ref="W29:Y29"/>
    <mergeCell ref="W20:Y20"/>
    <mergeCell ref="W21:Y21"/>
    <mergeCell ref="W22:Y22"/>
    <mergeCell ref="W23:Y23"/>
  </mergeCells>
  <phoneticPr fontId="1"/>
  <dataValidations count="5">
    <dataValidation type="list" allowBlank="1" showInputMessage="1" showErrorMessage="1" sqref="K12:L12" xr:uid="{43B5F1ED-1BE4-4960-8FB0-A91ADE4B07B0}">
      <formula1>"昭和,平成"</formula1>
    </dataValidation>
    <dataValidation type="list" allowBlank="1" showInputMessage="1" showErrorMessage="1" sqref="S12:S31" xr:uid="{1A05CF66-632E-4CED-A988-3C78BEEC3E3A}">
      <formula1>"①,②"</formula1>
    </dataValidation>
    <dataValidation type="list" allowBlank="1" showInputMessage="1" showErrorMessage="1" sqref="I12:I31" xr:uid="{9B9A2B64-8F28-4C32-9C5E-3C93EC874F40}">
      <formula1>"男性,女性"</formula1>
    </dataValidation>
    <dataValidation imeMode="fullKatakana" allowBlank="1" showInputMessage="1" showErrorMessage="1" sqref="F11:H31" xr:uid="{2C14E4AC-BDF1-4F2D-9779-216CA922C670}"/>
    <dataValidation imeMode="halfAlpha" allowBlank="1" showInputMessage="1" showErrorMessage="1" sqref="M11:M31 O11:O31 Q11:Q31 H4:J4 T3:V5 F4 T11:T31 U11" xr:uid="{46797FC7-4F01-46F3-A40A-C3BF01652B3E}"/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alfAlpha" allowBlank="1" showInputMessage="1" showErrorMessage="1" xr:uid="{D8918F73-8EF0-489E-BF16-8715E86B6D97}">
          <x14:formula1>
            <xm:f>地域健診日程一覧!$A$2:$A$27</xm:f>
          </x14:formula1>
          <xm:sqref>U12:U31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BBEA4-353B-44FB-9FD3-6FD66E6C32AA}">
  <sheetPr>
    <tabColor rgb="FFFF99CC"/>
    <pageSetUpPr fitToPage="1"/>
  </sheetPr>
  <dimension ref="A1:J49"/>
  <sheetViews>
    <sheetView view="pageBreakPreview" zoomScaleNormal="148" zoomScaleSheetLayoutView="100" workbookViewId="0">
      <selection sqref="A1:J1"/>
    </sheetView>
  </sheetViews>
  <sheetFormatPr defaultRowHeight="18.75" x14ac:dyDescent="0.4"/>
  <cols>
    <col min="1" max="1" width="3.625" customWidth="1"/>
    <col min="2" max="2" width="3.75" customWidth="1"/>
    <col min="3" max="3" width="14.125" customWidth="1"/>
    <col min="4" max="4" width="14.25" customWidth="1"/>
    <col min="5" max="5" width="6.125" customWidth="1"/>
    <col min="6" max="6" width="10.25" customWidth="1"/>
    <col min="7" max="7" width="10.75" customWidth="1"/>
    <col min="8" max="8" width="7.875" customWidth="1"/>
    <col min="9" max="9" width="16.125" customWidth="1"/>
    <col min="10" max="10" width="3.625" customWidth="1"/>
  </cols>
  <sheetData>
    <row r="1" spans="1:10" ht="30" customHeight="1" x14ac:dyDescent="0.4">
      <c r="A1" s="166" t="s">
        <v>2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.95" customHeight="1" x14ac:dyDescent="0.4">
      <c r="A2" s="33"/>
      <c r="B2" s="34"/>
      <c r="C2" s="34"/>
      <c r="D2" s="34"/>
      <c r="E2" s="34"/>
      <c r="F2" s="34"/>
      <c r="G2" s="34"/>
      <c r="H2" s="34"/>
      <c r="I2" s="34"/>
      <c r="J2" s="33"/>
    </row>
    <row r="3" spans="1:10" ht="17.100000000000001" customHeight="1" x14ac:dyDescent="0.4">
      <c r="A3" s="33"/>
      <c r="B3" s="35" t="s">
        <v>72</v>
      </c>
      <c r="C3" s="33"/>
      <c r="D3" s="33"/>
      <c r="E3" s="33"/>
      <c r="F3" s="33"/>
      <c r="G3" s="33"/>
      <c r="H3" s="33"/>
      <c r="I3" s="33"/>
      <c r="J3" s="33"/>
    </row>
    <row r="4" spans="1:10" ht="17.100000000000001" customHeight="1" x14ac:dyDescent="0.4">
      <c r="A4" s="33"/>
      <c r="B4" s="36" t="s">
        <v>0</v>
      </c>
      <c r="C4" s="33"/>
      <c r="D4" s="33"/>
      <c r="E4" s="33"/>
      <c r="F4" s="33"/>
      <c r="G4" s="33"/>
      <c r="H4" s="33"/>
      <c r="I4" s="33"/>
      <c r="J4" s="33"/>
    </row>
    <row r="5" spans="1:10" ht="17.100000000000001" customHeight="1" x14ac:dyDescent="0.4">
      <c r="A5" s="33"/>
      <c r="B5" s="33"/>
      <c r="C5" s="167"/>
      <c r="D5" s="168"/>
      <c r="E5" s="168"/>
      <c r="F5" s="168"/>
      <c r="G5" s="168"/>
      <c r="H5" s="168"/>
      <c r="I5" s="33"/>
      <c r="J5" s="33"/>
    </row>
    <row r="6" spans="1:10" ht="17.100000000000001" customHeight="1" x14ac:dyDescent="0.4">
      <c r="A6" s="33"/>
      <c r="B6" s="33"/>
      <c r="C6" s="37"/>
      <c r="D6" s="37"/>
      <c r="E6" s="37"/>
      <c r="F6" s="37"/>
      <c r="G6" s="37"/>
      <c r="H6" s="37"/>
      <c r="I6" s="33"/>
      <c r="J6" s="33"/>
    </row>
    <row r="7" spans="1:10" ht="17.100000000000001" customHeight="1" x14ac:dyDescent="0.4">
      <c r="A7" s="33"/>
      <c r="B7" s="33"/>
      <c r="C7" s="37"/>
      <c r="D7" s="37"/>
      <c r="E7" s="37"/>
      <c r="F7" s="37"/>
      <c r="G7" s="37"/>
      <c r="H7" s="37"/>
      <c r="I7" s="33"/>
      <c r="J7" s="33"/>
    </row>
    <row r="8" spans="1:10" ht="17.100000000000001" customHeight="1" x14ac:dyDescent="0.4">
      <c r="A8" s="33"/>
      <c r="B8" s="33"/>
      <c r="C8" s="37"/>
      <c r="D8" s="37"/>
      <c r="E8" s="37"/>
      <c r="F8" s="37"/>
      <c r="G8" s="37"/>
      <c r="H8" s="37"/>
      <c r="I8" s="33"/>
      <c r="J8" s="33"/>
    </row>
    <row r="9" spans="1:10" ht="17.100000000000001" customHeight="1" x14ac:dyDescent="0.4">
      <c r="A9" s="33"/>
      <c r="B9" s="33"/>
      <c r="C9" s="37"/>
      <c r="D9" s="37"/>
      <c r="E9" s="37"/>
      <c r="F9" s="37"/>
      <c r="G9" s="37"/>
      <c r="H9" s="37"/>
      <c r="I9" s="33"/>
      <c r="J9" s="33"/>
    </row>
    <row r="10" spans="1:10" ht="17.100000000000001" customHeight="1" x14ac:dyDescent="0.4">
      <c r="A10" s="33"/>
      <c r="B10" s="35" t="s">
        <v>80</v>
      </c>
      <c r="C10" s="33"/>
      <c r="D10" s="33"/>
      <c r="E10" s="33"/>
      <c r="F10" s="33"/>
      <c r="G10" s="33"/>
      <c r="H10" s="33"/>
      <c r="I10" s="33"/>
      <c r="J10" s="33"/>
    </row>
    <row r="11" spans="1:10" ht="17.100000000000001" customHeight="1" x14ac:dyDescent="0.4">
      <c r="A11" s="33"/>
      <c r="B11" s="38" t="s">
        <v>43</v>
      </c>
      <c r="C11" s="33"/>
      <c r="D11" s="33"/>
      <c r="E11" s="33"/>
      <c r="F11" s="33"/>
      <c r="G11" s="33"/>
      <c r="H11" s="33"/>
      <c r="I11" s="33"/>
      <c r="J11" s="33"/>
    </row>
    <row r="12" spans="1:10" ht="17.100000000000001" customHeight="1" x14ac:dyDescent="0.4">
      <c r="A12" s="33"/>
      <c r="B12" s="39" t="s">
        <v>1</v>
      </c>
      <c r="C12" s="33"/>
      <c r="D12" s="33"/>
      <c r="E12" s="33"/>
      <c r="F12" s="33"/>
      <c r="G12" s="33"/>
      <c r="H12" s="33"/>
      <c r="I12" s="33"/>
      <c r="J12" s="39"/>
    </row>
    <row r="13" spans="1:10" ht="17.100000000000001" customHeight="1" x14ac:dyDescent="0.4">
      <c r="A13" s="33"/>
      <c r="B13" s="39" t="s">
        <v>152</v>
      </c>
      <c r="C13" s="33"/>
      <c r="D13" s="33"/>
      <c r="E13" s="33"/>
      <c r="F13" s="33"/>
      <c r="G13" s="33"/>
      <c r="H13" s="33"/>
      <c r="I13" s="33"/>
      <c r="J13" s="39"/>
    </row>
    <row r="14" spans="1:10" ht="17.100000000000001" customHeight="1" x14ac:dyDescent="0.4">
      <c r="A14" s="33"/>
      <c r="B14" s="33"/>
      <c r="C14" s="167"/>
      <c r="D14" s="167"/>
      <c r="E14" s="167"/>
      <c r="F14" s="167"/>
      <c r="G14" s="167"/>
      <c r="H14" s="167"/>
      <c r="I14" s="33"/>
      <c r="J14" s="33"/>
    </row>
    <row r="15" spans="1:10" ht="17.100000000000001" customHeight="1" x14ac:dyDescent="0.4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7.100000000000001" customHeight="1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7.100000000000001" customHeight="1" x14ac:dyDescent="0.4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7.100000000000001" customHeight="1" x14ac:dyDescent="0.4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8.75" customHeight="1" x14ac:dyDescent="0.4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95" customHeight="1" x14ac:dyDescent="0.4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.95" customHeight="1" x14ac:dyDescent="0.4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7.100000000000001" customHeight="1" x14ac:dyDescent="0.4">
      <c r="A22" s="33"/>
      <c r="B22" s="35" t="s">
        <v>6</v>
      </c>
      <c r="C22" s="33"/>
      <c r="D22" s="33"/>
      <c r="E22" s="33"/>
      <c r="F22" s="33"/>
      <c r="G22" s="33"/>
      <c r="H22" s="33"/>
      <c r="I22" s="33"/>
      <c r="J22" s="33"/>
    </row>
    <row r="23" spans="1:10" ht="17.100000000000001" customHeight="1" x14ac:dyDescent="0.4">
      <c r="A23" s="33"/>
      <c r="B23" s="40" t="s">
        <v>41</v>
      </c>
      <c r="C23" s="33"/>
      <c r="D23" s="33"/>
      <c r="E23" s="33"/>
      <c r="F23" s="33"/>
      <c r="G23" s="33"/>
      <c r="H23" s="33"/>
      <c r="I23" s="33"/>
      <c r="J23" s="33"/>
    </row>
    <row r="24" spans="1:10" ht="17.100000000000001" customHeight="1" x14ac:dyDescent="0.4">
      <c r="A24" s="33"/>
      <c r="B24" s="40" t="s">
        <v>3</v>
      </c>
      <c r="C24" s="33"/>
      <c r="D24" s="33"/>
      <c r="E24" s="33"/>
      <c r="F24" s="33"/>
      <c r="G24" s="33"/>
      <c r="H24" s="33"/>
      <c r="I24" s="33"/>
      <c r="J24" s="33"/>
    </row>
    <row r="25" spans="1:10" ht="15.95" customHeight="1" x14ac:dyDescent="0.4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7.100000000000001" customHeight="1" x14ac:dyDescent="0.4">
      <c r="A26" s="33"/>
      <c r="B26" s="38" t="s">
        <v>30</v>
      </c>
      <c r="C26" s="33"/>
      <c r="D26" s="33"/>
      <c r="E26" s="33"/>
      <c r="F26" s="33"/>
      <c r="G26" s="33"/>
      <c r="H26" s="33"/>
      <c r="I26" s="33"/>
      <c r="J26" s="33"/>
    </row>
    <row r="27" spans="1:10" ht="17.100000000000001" customHeight="1" x14ac:dyDescent="0.4">
      <c r="A27" s="33"/>
      <c r="B27" s="39"/>
      <c r="C27" s="33"/>
      <c r="D27" s="39" t="s">
        <v>25</v>
      </c>
      <c r="E27" s="33"/>
      <c r="F27" s="33"/>
      <c r="G27" s="33"/>
      <c r="H27" s="33"/>
      <c r="I27" s="33"/>
      <c r="J27" s="33"/>
    </row>
    <row r="28" spans="1:10" ht="17.100000000000001" customHeight="1" x14ac:dyDescent="0.4">
      <c r="A28" s="33"/>
      <c r="B28" s="39"/>
      <c r="C28" s="33"/>
      <c r="D28" s="39"/>
      <c r="E28" s="33"/>
      <c r="F28" s="33"/>
      <c r="G28" s="33"/>
      <c r="H28" s="33"/>
      <c r="I28" s="33"/>
      <c r="J28" s="33"/>
    </row>
    <row r="29" spans="1:10" ht="17.100000000000001" customHeight="1" x14ac:dyDescent="0.4">
      <c r="A29" s="33"/>
      <c r="B29" s="40"/>
      <c r="C29" s="33"/>
      <c r="D29" s="39" t="s">
        <v>26</v>
      </c>
      <c r="E29" s="33"/>
      <c r="F29" s="33"/>
      <c r="G29" s="33"/>
      <c r="H29" s="33"/>
      <c r="I29" s="33"/>
      <c r="J29" s="33"/>
    </row>
    <row r="30" spans="1:10" ht="17.100000000000001" customHeight="1" x14ac:dyDescent="0.4">
      <c r="A30" s="33"/>
      <c r="B30" s="40"/>
      <c r="C30" s="33"/>
      <c r="D30" s="39"/>
      <c r="E30" s="33"/>
      <c r="F30" s="33"/>
      <c r="G30" s="33"/>
      <c r="H30" s="33"/>
      <c r="I30" s="33"/>
      <c r="J30" s="33"/>
    </row>
    <row r="31" spans="1:10" ht="17.100000000000001" customHeight="1" x14ac:dyDescent="0.4">
      <c r="A31" s="33"/>
      <c r="B31" s="40"/>
      <c r="C31" s="33"/>
      <c r="D31" s="39" t="s">
        <v>27</v>
      </c>
      <c r="E31" s="33"/>
      <c r="F31" s="33"/>
      <c r="G31" s="33"/>
      <c r="H31" s="33"/>
      <c r="I31" s="33"/>
      <c r="J31" s="33"/>
    </row>
    <row r="32" spans="1:10" ht="17.100000000000001" customHeight="1" x14ac:dyDescent="0.4">
      <c r="A32" s="33"/>
      <c r="B32" s="40"/>
      <c r="C32" s="33"/>
      <c r="D32" s="39"/>
      <c r="E32" s="33"/>
      <c r="F32" s="33"/>
      <c r="G32" s="33"/>
      <c r="H32" s="33"/>
      <c r="I32" s="33"/>
      <c r="J32" s="33"/>
    </row>
    <row r="33" spans="1:10" ht="17.100000000000001" customHeight="1" x14ac:dyDescent="0.4">
      <c r="A33" s="33"/>
      <c r="B33" s="33"/>
      <c r="C33" s="33"/>
      <c r="D33" s="169" t="s">
        <v>28</v>
      </c>
      <c r="E33" s="169"/>
      <c r="F33" s="169"/>
      <c r="G33" s="169"/>
      <c r="H33" s="169"/>
      <c r="I33" s="169"/>
      <c r="J33" s="33"/>
    </row>
    <row r="34" spans="1:10" ht="17.100000000000001" customHeight="1" x14ac:dyDescent="0.4">
      <c r="A34" s="33"/>
      <c r="B34" s="33"/>
      <c r="C34" s="33"/>
      <c r="D34" s="39" t="s">
        <v>29</v>
      </c>
      <c r="E34" s="33"/>
      <c r="F34" s="33"/>
      <c r="G34" s="33"/>
      <c r="H34" s="33"/>
      <c r="I34" s="33"/>
      <c r="J34" s="33"/>
    </row>
    <row r="35" spans="1:10" ht="17.100000000000001" customHeight="1" x14ac:dyDescent="0.4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7.100000000000001" customHeight="1" x14ac:dyDescent="0.4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7.100000000000001" customHeight="1" x14ac:dyDescent="0.4">
      <c r="A37" s="33"/>
      <c r="B37" s="35" t="s">
        <v>31</v>
      </c>
      <c r="C37" s="33"/>
      <c r="D37" s="33"/>
      <c r="E37" s="33"/>
      <c r="F37" s="33"/>
      <c r="G37" s="33"/>
      <c r="H37" s="33"/>
      <c r="I37" s="33"/>
      <c r="J37" s="33"/>
    </row>
    <row r="38" spans="1:10" ht="17.100000000000001" customHeight="1" x14ac:dyDescent="0.4">
      <c r="A38" s="33"/>
      <c r="B38" s="39" t="s">
        <v>4</v>
      </c>
      <c r="C38" s="33"/>
      <c r="D38" s="33"/>
      <c r="E38" s="33"/>
      <c r="F38" s="33"/>
      <c r="G38" s="33"/>
      <c r="H38" s="33"/>
      <c r="I38" s="33"/>
      <c r="J38" s="33"/>
    </row>
    <row r="39" spans="1:10" ht="17.100000000000001" customHeight="1" x14ac:dyDescent="0.4">
      <c r="A39" s="33"/>
      <c r="B39" s="40" t="s">
        <v>5</v>
      </c>
      <c r="C39" s="33"/>
      <c r="D39" s="33"/>
      <c r="E39" s="33"/>
      <c r="F39" s="33"/>
      <c r="G39" s="33"/>
      <c r="H39" s="33"/>
      <c r="I39" s="33"/>
      <c r="J39" s="33"/>
    </row>
    <row r="40" spans="1:10" x14ac:dyDescent="0.4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x14ac:dyDescent="0.4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x14ac:dyDescent="0.4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4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4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x14ac:dyDescent="0.4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x14ac:dyDescent="0.4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4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x14ac:dyDescent="0.4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x14ac:dyDescent="0.4">
      <c r="A49" s="33"/>
      <c r="B49" s="33"/>
      <c r="C49" s="33"/>
      <c r="D49" s="33"/>
      <c r="E49" s="33"/>
      <c r="F49" s="33"/>
      <c r="G49" s="33"/>
      <c r="H49" s="33"/>
      <c r="I49" s="33"/>
      <c r="J49" s="33"/>
    </row>
  </sheetData>
  <sheetProtection sheet="1" objects="1" scenarios="1" selectLockedCells="1" selectUnlockedCells="1"/>
  <mergeCells count="4">
    <mergeCell ref="A1:J1"/>
    <mergeCell ref="C5:H5"/>
    <mergeCell ref="C14:H14"/>
    <mergeCell ref="D33:I33"/>
  </mergeCells>
  <phoneticPr fontId="1"/>
  <pageMargins left="0.7" right="0.7" top="0.75" bottom="0.75" header="0.3" footer="0.3"/>
  <pageSetup paperSize="9" scale="86" orientation="portrait" horizontalDpi="4294967293" verticalDpi="0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FC0C-A7D2-447F-9368-AF2AC4C1CC82}">
  <sheetPr>
    <tabColor rgb="FF9966FF"/>
    <pageSetUpPr fitToPage="1"/>
  </sheetPr>
  <dimension ref="A1:F30"/>
  <sheetViews>
    <sheetView showGridLines="0" view="pageBreakPreview" zoomScaleNormal="100" zoomScaleSheetLayoutView="100" workbookViewId="0"/>
  </sheetViews>
  <sheetFormatPr defaultRowHeight="18.75" x14ac:dyDescent="0.4"/>
  <cols>
    <col min="1" max="1" width="6.625" style="1" customWidth="1"/>
    <col min="2" max="2" width="20.125" style="4" bestFit="1" customWidth="1"/>
    <col min="3" max="3" width="16.625" style="4" customWidth="1"/>
    <col min="4" max="4" width="10.125" style="3" customWidth="1"/>
    <col min="5" max="5" width="27.125" style="1" customWidth="1"/>
    <col min="6" max="6" width="15.5" style="2" customWidth="1"/>
  </cols>
  <sheetData>
    <row r="1" spans="1:6" x14ac:dyDescent="0.4">
      <c r="A1" s="41" t="s">
        <v>32</v>
      </c>
      <c r="B1" s="42" t="s">
        <v>33</v>
      </c>
      <c r="C1" s="43" t="s">
        <v>45</v>
      </c>
      <c r="D1" s="43" t="s">
        <v>44</v>
      </c>
      <c r="E1" s="44" t="s">
        <v>34</v>
      </c>
      <c r="F1" s="41" t="s">
        <v>35</v>
      </c>
    </row>
    <row r="2" spans="1:6" ht="24.95" customHeight="1" x14ac:dyDescent="0.4">
      <c r="A2" s="45">
        <v>1</v>
      </c>
      <c r="B2" s="46" t="s">
        <v>141</v>
      </c>
      <c r="C2" s="47" t="s">
        <v>76</v>
      </c>
      <c r="D2" s="48" t="s">
        <v>77</v>
      </c>
      <c r="E2" s="49" t="s">
        <v>81</v>
      </c>
      <c r="F2" s="170" t="s">
        <v>83</v>
      </c>
    </row>
    <row r="3" spans="1:6" ht="24.95" customHeight="1" thickBot="1" x14ac:dyDescent="0.45">
      <c r="A3" s="50">
        <v>2</v>
      </c>
      <c r="B3" s="51" t="s">
        <v>140</v>
      </c>
      <c r="C3" s="52" t="s">
        <v>47</v>
      </c>
      <c r="D3" s="52" t="s">
        <v>79</v>
      </c>
      <c r="E3" s="53" t="s">
        <v>73</v>
      </c>
      <c r="F3" s="171"/>
    </row>
    <row r="4" spans="1:6" ht="24.95" customHeight="1" thickTop="1" x14ac:dyDescent="0.4">
      <c r="A4" s="55">
        <v>3</v>
      </c>
      <c r="B4" s="56" t="s">
        <v>139</v>
      </c>
      <c r="C4" s="57" t="s">
        <v>47</v>
      </c>
      <c r="D4" s="57" t="s">
        <v>79</v>
      </c>
      <c r="E4" s="58" t="s">
        <v>36</v>
      </c>
      <c r="F4" s="172" t="s">
        <v>84</v>
      </c>
    </row>
    <row r="5" spans="1:6" ht="27.95" customHeight="1" x14ac:dyDescent="0.4">
      <c r="A5" s="45">
        <v>4</v>
      </c>
      <c r="B5" s="59" t="s">
        <v>138</v>
      </c>
      <c r="C5" s="60" t="s">
        <v>47</v>
      </c>
      <c r="D5" s="60" t="s">
        <v>79</v>
      </c>
      <c r="E5" s="61" t="s">
        <v>36</v>
      </c>
      <c r="F5" s="173"/>
    </row>
    <row r="6" spans="1:6" ht="27.95" customHeight="1" x14ac:dyDescent="0.4">
      <c r="A6" s="50">
        <v>5</v>
      </c>
      <c r="B6" s="63" t="s">
        <v>137</v>
      </c>
      <c r="C6" s="64" t="s">
        <v>104</v>
      </c>
      <c r="D6" s="64" t="s">
        <v>105</v>
      </c>
      <c r="E6" s="65" t="s">
        <v>106</v>
      </c>
      <c r="F6" s="66" t="s">
        <v>86</v>
      </c>
    </row>
    <row r="7" spans="1:6" ht="27.95" customHeight="1" x14ac:dyDescent="0.4">
      <c r="A7" s="67">
        <v>6</v>
      </c>
      <c r="B7" s="68" t="s">
        <v>136</v>
      </c>
      <c r="C7" s="69" t="s">
        <v>74</v>
      </c>
      <c r="D7" s="69" t="s">
        <v>79</v>
      </c>
      <c r="E7" s="53" t="s">
        <v>36</v>
      </c>
      <c r="F7" s="70" t="s">
        <v>85</v>
      </c>
    </row>
    <row r="8" spans="1:6" ht="27.95" customHeight="1" thickBot="1" x14ac:dyDescent="0.45">
      <c r="A8" s="71">
        <v>7</v>
      </c>
      <c r="B8" s="72" t="s">
        <v>135</v>
      </c>
      <c r="C8" s="73" t="s">
        <v>46</v>
      </c>
      <c r="D8" s="73" t="s">
        <v>79</v>
      </c>
      <c r="E8" s="74" t="s">
        <v>73</v>
      </c>
      <c r="F8" s="75" t="s">
        <v>86</v>
      </c>
    </row>
    <row r="9" spans="1:6" ht="27.95" customHeight="1" thickTop="1" x14ac:dyDescent="0.4">
      <c r="A9" s="55">
        <v>8</v>
      </c>
      <c r="B9" s="56" t="s">
        <v>134</v>
      </c>
      <c r="C9" s="57" t="s">
        <v>107</v>
      </c>
      <c r="D9" s="57" t="s">
        <v>108</v>
      </c>
      <c r="E9" s="58" t="s">
        <v>109</v>
      </c>
      <c r="F9" s="76" t="s">
        <v>110</v>
      </c>
    </row>
    <row r="10" spans="1:6" ht="27.95" customHeight="1" x14ac:dyDescent="0.4">
      <c r="A10" s="45">
        <v>9</v>
      </c>
      <c r="B10" s="77" t="s">
        <v>133</v>
      </c>
      <c r="C10" s="78" t="s">
        <v>90</v>
      </c>
      <c r="D10" s="78" t="s">
        <v>91</v>
      </c>
      <c r="E10" s="61" t="s">
        <v>92</v>
      </c>
      <c r="F10" s="174" t="s">
        <v>87</v>
      </c>
    </row>
    <row r="11" spans="1:6" ht="27.95" customHeight="1" x14ac:dyDescent="0.4">
      <c r="A11" s="45">
        <v>10</v>
      </c>
      <c r="B11" s="77" t="s">
        <v>132</v>
      </c>
      <c r="C11" s="78" t="s">
        <v>111</v>
      </c>
      <c r="D11" s="78" t="s">
        <v>112</v>
      </c>
      <c r="E11" s="61" t="s">
        <v>113</v>
      </c>
      <c r="F11" s="175"/>
    </row>
    <row r="12" spans="1:6" ht="27.95" customHeight="1" x14ac:dyDescent="0.4">
      <c r="A12" s="45">
        <v>11</v>
      </c>
      <c r="B12" s="77" t="s">
        <v>131</v>
      </c>
      <c r="C12" s="78" t="s">
        <v>46</v>
      </c>
      <c r="D12" s="78" t="s">
        <v>79</v>
      </c>
      <c r="E12" s="61" t="s">
        <v>73</v>
      </c>
      <c r="F12" s="175"/>
    </row>
    <row r="13" spans="1:6" ht="27.95" customHeight="1" x14ac:dyDescent="0.4">
      <c r="A13" s="45">
        <v>12</v>
      </c>
      <c r="B13" s="77" t="s">
        <v>130</v>
      </c>
      <c r="C13" s="78" t="s">
        <v>114</v>
      </c>
      <c r="D13" s="78" t="s">
        <v>108</v>
      </c>
      <c r="E13" s="61" t="s">
        <v>115</v>
      </c>
      <c r="F13" s="173"/>
    </row>
    <row r="14" spans="1:6" ht="27.95" customHeight="1" x14ac:dyDescent="0.4">
      <c r="A14" s="79">
        <v>13</v>
      </c>
      <c r="B14" s="46" t="s">
        <v>129</v>
      </c>
      <c r="C14" s="48" t="s">
        <v>93</v>
      </c>
      <c r="D14" s="48" t="s">
        <v>102</v>
      </c>
      <c r="E14" s="49" t="s">
        <v>94</v>
      </c>
      <c r="F14" s="66" t="s">
        <v>99</v>
      </c>
    </row>
    <row r="15" spans="1:6" ht="27.95" customHeight="1" thickBot="1" x14ac:dyDescent="0.45">
      <c r="A15" s="80">
        <v>14</v>
      </c>
      <c r="B15" s="81" t="s">
        <v>128</v>
      </c>
      <c r="C15" s="82" t="s">
        <v>46</v>
      </c>
      <c r="D15" s="82" t="s">
        <v>79</v>
      </c>
      <c r="E15" s="83" t="s">
        <v>78</v>
      </c>
      <c r="F15" s="54" t="s">
        <v>88</v>
      </c>
    </row>
    <row r="16" spans="1:6" ht="27.95" customHeight="1" thickTop="1" x14ac:dyDescent="0.4">
      <c r="A16" s="50">
        <v>15</v>
      </c>
      <c r="B16" s="84" t="s">
        <v>127</v>
      </c>
      <c r="C16" s="85" t="s">
        <v>95</v>
      </c>
      <c r="D16" s="85" t="s">
        <v>91</v>
      </c>
      <c r="E16" s="65" t="s">
        <v>96</v>
      </c>
      <c r="F16" s="70" t="s">
        <v>100</v>
      </c>
    </row>
    <row r="17" spans="1:6" ht="27.95" customHeight="1" x14ac:dyDescent="0.4">
      <c r="A17" s="79">
        <v>16</v>
      </c>
      <c r="B17" s="46" t="s">
        <v>126</v>
      </c>
      <c r="C17" s="48" t="s">
        <v>111</v>
      </c>
      <c r="D17" s="48" t="s">
        <v>105</v>
      </c>
      <c r="E17" s="49" t="s">
        <v>116</v>
      </c>
      <c r="F17" s="174" t="s">
        <v>89</v>
      </c>
    </row>
    <row r="18" spans="1:6" ht="27.95" customHeight="1" thickBot="1" x14ac:dyDescent="0.45">
      <c r="A18" s="71">
        <v>17</v>
      </c>
      <c r="B18" s="72" t="s">
        <v>125</v>
      </c>
      <c r="C18" s="73" t="s">
        <v>82</v>
      </c>
      <c r="D18" s="73" t="s">
        <v>79</v>
      </c>
      <c r="E18" s="74" t="s">
        <v>78</v>
      </c>
      <c r="F18" s="171"/>
    </row>
    <row r="19" spans="1:6" ht="27.95" customHeight="1" thickTop="1" x14ac:dyDescent="0.4">
      <c r="A19" s="55">
        <v>18</v>
      </c>
      <c r="B19" s="56" t="s">
        <v>124</v>
      </c>
      <c r="C19" s="57" t="s">
        <v>107</v>
      </c>
      <c r="D19" s="57" t="s">
        <v>105</v>
      </c>
      <c r="E19" s="58" t="s">
        <v>116</v>
      </c>
      <c r="F19" s="76" t="s">
        <v>117</v>
      </c>
    </row>
    <row r="20" spans="1:6" ht="27.95" customHeight="1" x14ac:dyDescent="0.4">
      <c r="A20" s="50">
        <v>19</v>
      </c>
      <c r="B20" s="84" t="s">
        <v>123</v>
      </c>
      <c r="C20" s="85" t="s">
        <v>97</v>
      </c>
      <c r="D20" s="85" t="s">
        <v>103</v>
      </c>
      <c r="E20" s="65" t="s">
        <v>98</v>
      </c>
      <c r="F20" s="174" t="s">
        <v>101</v>
      </c>
    </row>
    <row r="21" spans="1:6" ht="27.95" customHeight="1" thickBot="1" x14ac:dyDescent="0.45">
      <c r="A21" s="71">
        <v>20</v>
      </c>
      <c r="B21" s="72" t="s">
        <v>122</v>
      </c>
      <c r="C21" s="73" t="s">
        <v>118</v>
      </c>
      <c r="D21" s="73" t="s">
        <v>119</v>
      </c>
      <c r="E21" s="74" t="s">
        <v>120</v>
      </c>
      <c r="F21" s="171"/>
    </row>
    <row r="22" spans="1:6" ht="27.95" customHeight="1" thickTop="1" x14ac:dyDescent="0.4">
      <c r="A22" s="45">
        <v>21</v>
      </c>
      <c r="B22" s="77" t="s">
        <v>121</v>
      </c>
      <c r="C22" s="78" t="s">
        <v>118</v>
      </c>
      <c r="D22" s="78" t="s">
        <v>112</v>
      </c>
      <c r="E22" s="61" t="s">
        <v>113</v>
      </c>
      <c r="F22" s="62" t="s">
        <v>142</v>
      </c>
    </row>
    <row r="23" spans="1:6" ht="27.95" customHeight="1" thickBot="1" x14ac:dyDescent="0.45">
      <c r="A23" s="71">
        <v>22</v>
      </c>
      <c r="B23" s="72" t="s">
        <v>143</v>
      </c>
      <c r="C23" s="73" t="s">
        <v>111</v>
      </c>
      <c r="D23" s="73" t="s">
        <v>108</v>
      </c>
      <c r="E23" s="74" t="s">
        <v>109</v>
      </c>
      <c r="F23" s="75" t="s">
        <v>144</v>
      </c>
    </row>
    <row r="24" spans="1:6" ht="27.95" customHeight="1" thickTop="1" x14ac:dyDescent="0.4">
      <c r="A24" s="55">
        <v>23</v>
      </c>
      <c r="B24" s="56" t="s">
        <v>145</v>
      </c>
      <c r="C24" s="57" t="s">
        <v>107</v>
      </c>
      <c r="D24" s="57" t="s">
        <v>105</v>
      </c>
      <c r="E24" s="58" t="s">
        <v>106</v>
      </c>
      <c r="F24" s="172" t="s">
        <v>151</v>
      </c>
    </row>
    <row r="25" spans="1:6" ht="27.95" customHeight="1" x14ac:dyDescent="0.4">
      <c r="A25" s="79">
        <v>24</v>
      </c>
      <c r="B25" s="46" t="s">
        <v>146</v>
      </c>
      <c r="C25" s="48" t="s">
        <v>107</v>
      </c>
      <c r="D25" s="48" t="s">
        <v>105</v>
      </c>
      <c r="E25" s="49" t="s">
        <v>106</v>
      </c>
      <c r="F25" s="175"/>
    </row>
    <row r="26" spans="1:6" ht="27.95" customHeight="1" thickBot="1" x14ac:dyDescent="0.45">
      <c r="A26" s="71">
        <v>25</v>
      </c>
      <c r="B26" s="32" t="s">
        <v>147</v>
      </c>
      <c r="C26" s="73" t="s">
        <v>148</v>
      </c>
      <c r="D26" s="73" t="s">
        <v>108</v>
      </c>
      <c r="E26" s="74" t="s">
        <v>149</v>
      </c>
      <c r="F26" s="171"/>
    </row>
    <row r="27" spans="1:6" ht="27.95" customHeight="1" thickTop="1" x14ac:dyDescent="0.4">
      <c r="A27" s="179">
        <v>26</v>
      </c>
      <c r="B27" s="180" t="s">
        <v>153</v>
      </c>
      <c r="C27" s="181" t="s">
        <v>107</v>
      </c>
      <c r="D27" s="181" t="s">
        <v>105</v>
      </c>
      <c r="E27" s="182" t="s">
        <v>106</v>
      </c>
      <c r="F27" s="183" t="s">
        <v>150</v>
      </c>
    </row>
    <row r="28" spans="1:6" ht="18" customHeight="1" x14ac:dyDescent="0.4">
      <c r="A28" s="176" t="s">
        <v>155</v>
      </c>
      <c r="B28" s="176"/>
      <c r="C28" s="176"/>
      <c r="D28" s="176"/>
      <c r="E28" s="176"/>
      <c r="F28" s="176"/>
    </row>
    <row r="29" spans="1:6" ht="18" customHeight="1" x14ac:dyDescent="0.4">
      <c r="A29" s="178" t="s">
        <v>154</v>
      </c>
      <c r="B29" s="178"/>
      <c r="C29" s="178"/>
      <c r="D29" s="178"/>
      <c r="E29" s="178"/>
      <c r="F29" s="178"/>
    </row>
    <row r="30" spans="1:6" ht="18" customHeight="1" x14ac:dyDescent="0.4">
      <c r="A30" s="177" t="s">
        <v>156</v>
      </c>
      <c r="B30" s="177"/>
      <c r="C30" s="177"/>
      <c r="D30" s="177"/>
      <c r="E30" s="177"/>
      <c r="F30" s="177"/>
    </row>
  </sheetData>
  <sheetProtection sheet="1" selectLockedCells="1" selectUnlockedCells="1"/>
  <mergeCells count="9">
    <mergeCell ref="A30:F30"/>
    <mergeCell ref="A29:F29"/>
    <mergeCell ref="F20:F21"/>
    <mergeCell ref="F24:F26"/>
    <mergeCell ref="F2:F3"/>
    <mergeCell ref="F4:F5"/>
    <mergeCell ref="F10:F13"/>
    <mergeCell ref="F17:F18"/>
    <mergeCell ref="A28:F28"/>
  </mergeCells>
  <phoneticPr fontId="1"/>
  <pageMargins left="0" right="0.19685039370078741" top="0.35433070866141736" bottom="0" header="0.11811023622047245" footer="0.31496062992125984"/>
  <pageSetup paperSize="9" scale="96" orientation="portrait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項目一覧</vt:lpstr>
      <vt:lpstr>地域健診日程一覧</vt:lpstr>
      <vt:lpstr>項目一覧!Print_Area</vt:lpstr>
      <vt:lpstr>申込書!Print_Area</vt:lpstr>
      <vt:lpstr>地域健診日程一覧!Print_Area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PC-81</dc:creator>
  <cp:lastModifiedBy>PC-81</cp:lastModifiedBy>
  <cp:lastPrinted>2024-04-20T00:48:18Z</cp:lastPrinted>
  <dcterms:created xsi:type="dcterms:W3CDTF">2020-12-18T00:38:34Z</dcterms:created>
  <dcterms:modified xsi:type="dcterms:W3CDTF">2024-04-20T02:28:03Z</dcterms:modified>
</cp:coreProperties>
</file>