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0.202\ekkshare\鎌田　すみれ\ＨP関連\HP掲載地域健診申込ＦＭ\2025年度ＨＰ掲載用ＦＭ\"/>
    </mc:Choice>
  </mc:AlternateContent>
  <xr:revisionPtr revIDLastSave="0" documentId="13_ncr:1_{5D7B0A5B-568D-4536-83F6-F41F8983C041}" xr6:coauthVersionLast="47" xr6:coauthVersionMax="47" xr10:uidLastSave="{00000000-0000-0000-0000-000000000000}"/>
  <bookViews>
    <workbookView xWindow="-120" yWindow="-120" windowWidth="38640" windowHeight="21240" xr2:uid="{BFEA44FB-64F0-4A99-A627-34852859E345}"/>
  </bookViews>
  <sheets>
    <sheet name="申込書" sheetId="16" r:id="rId1"/>
    <sheet name="項目一覧" sheetId="7" r:id="rId2"/>
    <sheet name="地域健診日程一覧" sheetId="10" r:id="rId3"/>
  </sheets>
  <definedNames>
    <definedName name="_xlnm.Print_Area" localSheetId="1">項目一覧!$A$1:$J$49</definedName>
    <definedName name="_xlnm.Print_Area" localSheetId="0">申込書!$A$1:$AB$33</definedName>
    <definedName name="_xlnm.Print_Area" localSheetId="2">地域健診日程一覧!$A$1:$F$29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6" l="1"/>
  <c r="W12" i="16"/>
  <c r="V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V25" i="16"/>
  <c r="V14" i="16"/>
  <c r="V15" i="16"/>
  <c r="V16" i="16"/>
  <c r="V17" i="16"/>
  <c r="V18" i="16"/>
  <c r="V19" i="16"/>
  <c r="V20" i="16"/>
  <c r="V21" i="16"/>
  <c r="V22" i="16"/>
  <c r="V23" i="16"/>
  <c r="V24" i="16"/>
  <c r="V26" i="16"/>
  <c r="V27" i="16"/>
  <c r="V28" i="16"/>
  <c r="V29" i="16"/>
  <c r="V30" i="16"/>
  <c r="V31" i="16"/>
  <c r="W11" i="16"/>
  <c r="V11" i="16"/>
</calcChain>
</file>

<file path=xl/sharedStrings.xml><?xml version="1.0" encoding="utf-8"?>
<sst xmlns="http://schemas.openxmlformats.org/spreadsheetml/2006/main" count="254" uniqueCount="149">
  <si>
    <r>
      <t>　</t>
    </r>
    <r>
      <rPr>
        <sz val="10"/>
        <color theme="1"/>
        <rFont val="游ゴシック"/>
        <family val="3"/>
        <charset val="128"/>
        <scheme val="minor"/>
      </rPr>
      <t>労働安全衛生法に定められたコースです</t>
    </r>
    <rPh sb="1" eb="3">
      <t>ロウドウ</t>
    </rPh>
    <rPh sb="3" eb="5">
      <t>アンゼン</t>
    </rPh>
    <rPh sb="5" eb="7">
      <t>エイセイ</t>
    </rPh>
    <rPh sb="7" eb="8">
      <t>ホウ</t>
    </rPh>
    <rPh sb="9" eb="10">
      <t>サダ</t>
    </rPh>
    <phoneticPr fontId="1"/>
  </si>
  <si>
    <t>　全国健康保険協会（協会けんぽ）加入者本人（35歳以上）の方は、このコースがお得です</t>
    <rPh sb="1" eb="3">
      <t>ゼンコク</t>
    </rPh>
    <rPh sb="3" eb="5">
      <t>ケンコウ</t>
    </rPh>
    <rPh sb="5" eb="7">
      <t>ホケン</t>
    </rPh>
    <rPh sb="7" eb="9">
      <t>キョウカイ</t>
    </rPh>
    <rPh sb="10" eb="12">
      <t>キョウカイ</t>
    </rPh>
    <rPh sb="16" eb="18">
      <t>カニュウ</t>
    </rPh>
    <rPh sb="18" eb="19">
      <t>シャ</t>
    </rPh>
    <rPh sb="19" eb="21">
      <t>ホンニン</t>
    </rPh>
    <rPh sb="24" eb="25">
      <t>サイ</t>
    </rPh>
    <rPh sb="25" eb="27">
      <t>イジョウ</t>
    </rPh>
    <rPh sb="29" eb="30">
      <t>カタ</t>
    </rPh>
    <rPh sb="39" eb="40">
      <t>トク</t>
    </rPh>
    <phoneticPr fontId="1"/>
  </si>
  <si>
    <t>健診コース一覧</t>
    <rPh sb="0" eb="2">
      <t>ケンシン</t>
    </rPh>
    <rPh sb="5" eb="7">
      <t>イチラン</t>
    </rPh>
    <phoneticPr fontId="1"/>
  </si>
  <si>
    <r>
      <t>　なお、</t>
    </r>
    <r>
      <rPr>
        <b/>
        <sz val="10"/>
        <color theme="1"/>
        <rFont val="游ゴシック"/>
        <family val="3"/>
        <charset val="128"/>
        <scheme val="minor"/>
      </rPr>
      <t>金額自己負担（当日支払）</t>
    </r>
    <r>
      <rPr>
        <sz val="10"/>
        <color theme="1"/>
        <rFont val="游ゴシック"/>
        <family val="3"/>
        <charset val="128"/>
        <scheme val="minor"/>
      </rPr>
      <t>となります。</t>
    </r>
    <rPh sb="4" eb="6">
      <t>キンガク</t>
    </rPh>
    <rPh sb="6" eb="8">
      <t>ジコ</t>
    </rPh>
    <rPh sb="8" eb="10">
      <t>フタン</t>
    </rPh>
    <rPh sb="11" eb="13">
      <t>トウジツ</t>
    </rPh>
    <rPh sb="13" eb="15">
      <t>シハラ</t>
    </rPh>
    <phoneticPr fontId="1"/>
  </si>
  <si>
    <t>　上記健診コース以外に、特殊健診のご受診も可能です。</t>
    <rPh sb="1" eb="3">
      <t>ジョウキ</t>
    </rPh>
    <rPh sb="3" eb="5">
      <t>ケンシン</t>
    </rPh>
    <rPh sb="8" eb="10">
      <t>イガイ</t>
    </rPh>
    <rPh sb="12" eb="14">
      <t>トクシュ</t>
    </rPh>
    <rPh sb="14" eb="16">
      <t>ケンシン</t>
    </rPh>
    <rPh sb="18" eb="20">
      <t>ジュシン</t>
    </rPh>
    <rPh sb="21" eb="23">
      <t>カノウ</t>
    </rPh>
    <phoneticPr fontId="1"/>
  </si>
  <si>
    <t>　検査種類・料金・その他ご不明な点については、お問い合わせください。</t>
    <phoneticPr fontId="1"/>
  </si>
  <si>
    <t>【オプション検査】</t>
    <rPh sb="6" eb="8">
      <t>ケンサ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</si>
  <si>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</si>
  <si>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</si>
  <si>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</si>
  <si>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</si>
  <si>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申込欄</t>
    <rPh sb="0" eb="2">
      <t>モウシコミ</t>
    </rPh>
    <rPh sb="2" eb="3">
      <t>ラン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</si>
  <si>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</si>
  <si>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</si>
  <si>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</si>
  <si>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</si>
  <si>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</si>
  <si>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月</t>
    <rPh sb="0" eb="1">
      <t>ゲツ</t>
    </rPh>
    <phoneticPr fontId="1"/>
  </si>
  <si>
    <t>昭和</t>
    <phoneticPr fontId="1"/>
  </si>
  <si>
    <t>①</t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</si>
  <si>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</si>
  <si>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</si>
  <si>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タロウ</t>
    <phoneticPr fontId="1"/>
  </si>
  <si>
    <t>ヤマダ</t>
    <phoneticPr fontId="1"/>
  </si>
  <si>
    <t>希望
会場番号</t>
    <rPh sb="0" eb="2">
      <t>キボウ</t>
    </rPh>
    <rPh sb="3" eb="5">
      <t>カイジョウ</t>
    </rPh>
    <rPh sb="5" eb="7">
      <t>バンゴウ</t>
    </rPh>
    <phoneticPr fontId="1"/>
  </si>
  <si>
    <t>卵巣がん発見に有効な腫瘍マーカーです。子宮内膜症、子宮筋腫等でも上昇します。</t>
    <phoneticPr fontId="1"/>
  </si>
  <si>
    <t>前立腺がん発見に有効な腫瘍マーカーです。前立腺肥大や前立腺炎等でも上昇します。</t>
    <phoneticPr fontId="1"/>
  </si>
  <si>
    <t>ピロリ菌感染の有無を調べます。胃炎、胃潰瘍、胃がんなどと関連しています。　　　　　　　　　</t>
    <phoneticPr fontId="1"/>
  </si>
  <si>
    <t>胃粘膜の老化(萎縮）状態を調べます。</t>
    <phoneticPr fontId="1"/>
  </si>
  <si>
    <t>萎縮が進んだ胃は、胃がんになり易いといわれています。</t>
    <phoneticPr fontId="1"/>
  </si>
  <si>
    <t>例）</t>
    <rPh sb="0" eb="1">
      <t>レイ</t>
    </rPh>
    <phoneticPr fontId="1"/>
  </si>
  <si>
    <r>
      <t>【特殊健康診断】</t>
    </r>
    <r>
      <rPr>
        <sz val="9"/>
        <color theme="1"/>
        <rFont val="游ゴシック"/>
        <family val="3"/>
        <charset val="128"/>
        <scheme val="minor"/>
      </rPr>
      <t>※定期健診と一緒にお申込み下さい。</t>
    </r>
    <rPh sb="1" eb="3">
      <t>トクシュ</t>
    </rPh>
    <rPh sb="3" eb="5">
      <t>ケンコウ</t>
    </rPh>
    <rPh sb="5" eb="7">
      <t>シンダン</t>
    </rPh>
    <rPh sb="9" eb="11">
      <t>テイキ</t>
    </rPh>
    <rPh sb="11" eb="13">
      <t>ケンシン</t>
    </rPh>
    <rPh sb="14" eb="16">
      <t>イッショ</t>
    </rPh>
    <rPh sb="18" eb="20">
      <t>モウシコ</t>
    </rPh>
    <rPh sb="21" eb="22">
      <t>クダ</t>
    </rPh>
    <phoneticPr fontId="1"/>
  </si>
  <si>
    <t>会場番号</t>
    <rPh sb="0" eb="2">
      <t>カイジョウ</t>
    </rPh>
    <rPh sb="2" eb="4">
      <t>バンゴウ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</si>
  <si>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</si>
  <si>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</si>
  <si>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申込締切</t>
    <rPh sb="0" eb="2">
      <t>モウシコミ</t>
    </rPh>
    <rPh sb="2" eb="4">
      <t>シメキリ</t>
    </rPh>
    <phoneticPr fontId="1"/>
  </si>
  <si>
    <t>松山市総合コミュニティセンター</t>
    <rPh sb="0" eb="3">
      <t>マツヤマシ</t>
    </rPh>
    <rPh sb="3" eb="5">
      <t>ソウゴウ</t>
    </rPh>
    <phoneticPr fontId="1"/>
  </si>
  <si>
    <t>実施日</t>
    <rPh sb="0" eb="2">
      <t>ジッシ</t>
    </rPh>
    <rPh sb="2" eb="3">
      <t>ヒ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</si>
  <si>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</si>
  <si>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</si>
  <si>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塵肺、トルエン</t>
    <rPh sb="0" eb="2">
      <t>ジンパイ</t>
    </rPh>
    <phoneticPr fontId="1"/>
  </si>
  <si>
    <t>　健診をお申込みいただいた方に案内兼申込書を同封致します。健診当日に申込書をご持参ください。</t>
    <rPh sb="1" eb="3">
      <t>ケンシン</t>
    </rPh>
    <rPh sb="5" eb="7">
      <t>モウシコ</t>
    </rPh>
    <rPh sb="13" eb="14">
      <t>カタ</t>
    </rPh>
    <rPh sb="15" eb="17">
      <t>アンナイ</t>
    </rPh>
    <rPh sb="17" eb="18">
      <t>ケン</t>
    </rPh>
    <rPh sb="18" eb="20">
      <t>モウシコミ</t>
    </rPh>
    <rPh sb="20" eb="21">
      <t>ショ</t>
    </rPh>
    <rPh sb="22" eb="24">
      <t>ドウフウ</t>
    </rPh>
    <rPh sb="24" eb="25">
      <t>イタ</t>
    </rPh>
    <phoneticPr fontId="1"/>
  </si>
  <si>
    <t>備考欄
（特殊健康診断など）</t>
    <rPh sb="0" eb="2">
      <t>ビコウ</t>
    </rPh>
    <rPh sb="2" eb="3">
      <t>ラン</t>
    </rPh>
    <rPh sb="5" eb="7">
      <t>トクシュ</t>
    </rPh>
    <rPh sb="7" eb="9">
      <t>ケンコウ</t>
    </rPh>
    <rPh sb="9" eb="11">
      <t>シンダン</t>
    </rPh>
    <phoneticPr fontId="1"/>
  </si>
  <si>
    <r>
      <t xml:space="preserve">     　　</t>
    </r>
    <r>
      <rPr>
        <sz val="11"/>
        <color theme="1"/>
        <rFont val="游ゴシック"/>
        <family val="3"/>
        <charset val="128"/>
        <scheme val="minor"/>
      </rPr>
      <t>定期健康診断</t>
    </r>
    <r>
      <rPr>
        <b/>
        <sz val="11"/>
        <color theme="1"/>
        <rFont val="游ゴシック"/>
        <family val="3"/>
        <charset val="128"/>
        <scheme val="minor"/>
      </rPr>
      <t>＋胃部レントゲン・便２日法・血液検査（腎機能）</t>
    </r>
    <rPh sb="27" eb="29">
      <t>ケツエキ</t>
    </rPh>
    <rPh sb="29" eb="31">
      <t>ケンサ</t>
    </rPh>
    <rPh sb="32" eb="35">
      <t>ジンキノウ</t>
    </rPh>
    <phoneticPr fontId="1"/>
  </si>
  <si>
    <t>地区</t>
    <rPh sb="0" eb="2">
      <t>チク</t>
    </rPh>
    <phoneticPr fontId="1"/>
  </si>
  <si>
    <t>実施時間</t>
    <rPh sb="0" eb="2">
      <t>ジッシ</t>
    </rPh>
    <rPh sb="2" eb="4">
      <t>ジカン</t>
    </rPh>
    <phoneticPr fontId="1"/>
  </si>
  <si>
    <t>9：00～13：00</t>
    <phoneticPr fontId="1"/>
  </si>
  <si>
    <t>9：00～15：00</t>
    <phoneticPr fontId="1"/>
  </si>
  <si>
    <t>セイ</t>
    <phoneticPr fontId="1"/>
  </si>
  <si>
    <t>メイ</t>
    <phoneticPr fontId="1"/>
  </si>
  <si>
    <t>男性</t>
    <rPh sb="0" eb="2">
      <t>ダンセイ</t>
    </rPh>
    <phoneticPr fontId="1"/>
  </si>
  <si>
    <t>健診
コース</t>
    <rPh sb="0" eb="2">
      <t>ケンシン</t>
    </rPh>
    <phoneticPr fontId="1"/>
  </si>
  <si>
    <t>貴社名</t>
    <rPh sb="0" eb="2">
      <t>キシャ</t>
    </rPh>
    <rPh sb="2" eb="3">
      <t>メイ</t>
    </rPh>
    <phoneticPr fontId="1"/>
  </si>
  <si>
    <t>貴社所在地</t>
    <rPh sb="0" eb="2">
      <t>キシャ</t>
    </rPh>
    <rPh sb="2" eb="5">
      <t>ショザイチ</t>
    </rPh>
    <phoneticPr fontId="1"/>
  </si>
  <si>
    <t>〒</t>
    <phoneticPr fontId="1"/>
  </si>
  <si>
    <t>ご連絡先</t>
    <rPh sb="1" eb="4">
      <t>レンラクサキ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</si>
  <si>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</si>
  <si>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（</t>
    <phoneticPr fontId="1"/>
  </si>
  <si>
    <t>）ー（</t>
    <phoneticPr fontId="1"/>
  </si>
  <si>
    <t>部署</t>
    <rPh sb="0" eb="2">
      <t>ブショ</t>
    </rPh>
    <phoneticPr fontId="1"/>
  </si>
  <si>
    <t>生年月日（和暦）</t>
    <phoneticPr fontId="1"/>
  </si>
  <si>
    <t>)</t>
    <phoneticPr fontId="1"/>
  </si>
  <si>
    <t>ＴＥＬ</t>
    <phoneticPr fontId="1"/>
  </si>
  <si>
    <t>ＦＡＸ</t>
    <phoneticPr fontId="1"/>
  </si>
  <si>
    <t>様</t>
    <rPh sb="0" eb="1">
      <t>サマ</t>
    </rPh>
    <phoneticPr fontId="1"/>
  </si>
  <si>
    <t>保険者番号</t>
    <rPh sb="0" eb="3">
      <t>ホケンシャ</t>
    </rPh>
    <rPh sb="3" eb="5">
      <t>バンゴウ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</si>
  <si>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</si>
  <si>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</si>
  <si>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『健診コース②』を受診される場合、保険者番号と健康保険証の記号を必ずご記入下さい</t>
    <phoneticPr fontId="1"/>
  </si>
  <si>
    <r>
      <rPr>
        <sz val="8"/>
        <rFont val="BIZ UDPゴシック"/>
        <family val="3"/>
        <charset val="128"/>
      </rPr>
      <t>（健診コースの選択は、項目一覧シート</t>
    </r>
    <r>
      <rPr>
        <sz val="8"/>
        <color theme="1"/>
        <rFont val="BIZ UDPゴシック"/>
        <family val="3"/>
        <charset val="128"/>
      </rPr>
      <t>をご参照ください。希望会場番号の選択は、地域健診日程一覧をご参照ください。）</t>
    </r>
    <rPh sb="1" eb="3">
      <t>ケンシン</t>
    </rPh>
    <rPh sb="7" eb="9">
      <t>センタク</t>
    </rPh>
    <rPh sb="11" eb="13">
      <t>コウモク</t>
    </rPh>
    <rPh sb="13" eb="15">
      <t>イチラン</t>
    </rPh>
    <rPh sb="20" eb="22">
      <t>サンショウ</t>
    </rPh>
    <rPh sb="27" eb="29">
      <t>キボウ</t>
    </rPh>
    <rPh sb="29" eb="31">
      <t>カイジョウ</t>
    </rPh>
    <rPh sb="31" eb="33">
      <t>バンゴウ</t>
    </rPh>
    <rPh sb="34" eb="36">
      <t>センタク</t>
    </rPh>
    <rPh sb="38" eb="40">
      <t>チイキ</t>
    </rPh>
    <rPh sb="40" eb="42">
      <t>ケンシン</t>
    </rPh>
    <rPh sb="42" eb="44">
      <t>ニッテイ</t>
    </rPh>
    <rPh sb="44" eb="46">
      <t>イチラン</t>
    </rPh>
    <rPh sb="48" eb="50">
      <t>サンショウ</t>
    </rPh>
    <phoneticPr fontId="1"/>
  </si>
  <si>
    <t>【受診予定者名簿】</t>
    <rPh sb="1" eb="3">
      <t>ジュシン</t>
    </rPh>
    <rPh sb="3" eb="5">
      <t>ヨテイ</t>
    </rPh>
    <rPh sb="5" eb="6">
      <t>シャ</t>
    </rPh>
    <rPh sb="6" eb="8">
      <t>メイボ</t>
    </rPh>
    <phoneticPr fontId="1"/>
  </si>
  <si>
    <r>
      <rPr>
        <b/>
        <sz val="8"/>
        <color theme="1"/>
        <rFont val="BIZ UDPゴシック"/>
        <family val="3"/>
        <charset val="128"/>
      </rPr>
      <t>　≪申請書送付先≫</t>
    </r>
    <r>
      <rPr>
        <sz val="8"/>
        <color theme="1"/>
        <rFont val="BIZ UDPゴシック"/>
        <family val="3"/>
        <charset val="128"/>
      </rPr>
      <t xml:space="preserve">
　　 一般社団法人　エヒメ健診協会
　　　　　　　　　　　　　　　　　　　（担当　鎌田）
　　 </t>
    </r>
    <r>
      <rPr>
        <sz val="6"/>
        <color theme="1"/>
        <rFont val="BIZ UDPゴシック"/>
        <family val="3"/>
        <charset val="128"/>
      </rPr>
      <t>〒791-8036</t>
    </r>
    <r>
      <rPr>
        <sz val="8"/>
        <color theme="1"/>
        <rFont val="BIZ UDPゴシック"/>
        <family val="3"/>
        <charset val="128"/>
      </rPr>
      <t xml:space="preserve">
　　 愛媛県松山市高岡町90-5
　　 ＴＥＬ：089-972-7766
　　 ＦＡＸ：089-972-7744
　　 e-mail：ekk@lib.e-catv.ne.jp</t>
    </r>
    <rPh sb="48" eb="50">
      <t>タントウ</t>
    </rPh>
    <rPh sb="51" eb="53">
      <t>カマダ</t>
    </rPh>
    <phoneticPr fontId="1"/>
  </si>
  <si>
    <t>①定期健康診断　　￥9,900（税込）</t>
    <rPh sb="1" eb="3">
      <t>テイキ</t>
    </rPh>
    <rPh sb="3" eb="5">
      <t>ケンコウ</t>
    </rPh>
    <rPh sb="5" eb="7">
      <t>シンダン</t>
    </rPh>
    <rPh sb="16" eb="18">
      <t>ゼイコ</t>
    </rPh>
    <phoneticPr fontId="1"/>
  </si>
  <si>
    <t>アイテムえひめ</t>
    <phoneticPr fontId="1"/>
  </si>
  <si>
    <t>9：00～15：00</t>
    <phoneticPr fontId="1"/>
  </si>
  <si>
    <t>　ご案内のお時間につきましては、改めてご連絡いたします。</t>
    <rPh sb="16" eb="17">
      <t>アラタ</t>
    </rPh>
    <rPh sb="20" eb="22">
      <t>レンラク</t>
    </rPh>
    <phoneticPr fontId="1"/>
  </si>
  <si>
    <t>8：30～15：00</t>
    <phoneticPr fontId="1"/>
  </si>
  <si>
    <t>伊予郡</t>
    <rPh sb="0" eb="2">
      <t>イヨ</t>
    </rPh>
    <rPh sb="2" eb="3">
      <t>グン</t>
    </rPh>
    <phoneticPr fontId="1"/>
  </si>
  <si>
    <t>松山市総合コミュニティセンター</t>
    <phoneticPr fontId="1"/>
  </si>
  <si>
    <t>松山</t>
    <rPh sb="0" eb="2">
      <t>マツヤマ</t>
    </rPh>
    <phoneticPr fontId="1"/>
  </si>
  <si>
    <t>②生活習慣病予防健診　　￥5,282（税込）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9" eb="21">
      <t>ゼイコ</t>
    </rPh>
    <phoneticPr fontId="1"/>
  </si>
  <si>
    <r>
      <t>　総額19,000円相当の健診が格安で受けられます！</t>
    </r>
    <r>
      <rPr>
        <b/>
        <sz val="10"/>
        <color theme="1"/>
        <rFont val="游ゴシック"/>
        <family val="3"/>
        <charset val="128"/>
        <scheme val="minor"/>
      </rPr>
      <t>2023年4月1日からご負担額が更に軽減しております！！</t>
    </r>
    <rPh sb="1" eb="3">
      <t>ソウガク</t>
    </rPh>
    <rPh sb="9" eb="10">
      <t>エン</t>
    </rPh>
    <rPh sb="10" eb="12">
      <t>ソウトウ</t>
    </rPh>
    <rPh sb="13" eb="15">
      <t>ケンシン</t>
    </rPh>
    <rPh sb="16" eb="18">
      <t>カクヤス</t>
    </rPh>
    <rPh sb="19" eb="20">
      <t>ウ</t>
    </rPh>
    <rPh sb="30" eb="31">
      <t>ネン</t>
    </rPh>
    <rPh sb="32" eb="33">
      <t>ガツ</t>
    </rPh>
    <rPh sb="34" eb="35">
      <t>ニチ</t>
    </rPh>
    <rPh sb="38" eb="40">
      <t>フタン</t>
    </rPh>
    <rPh sb="40" eb="41">
      <t>ガク</t>
    </rPh>
    <rPh sb="42" eb="43">
      <t>サラ</t>
    </rPh>
    <rPh sb="44" eb="46">
      <t>ケイゲン</t>
    </rPh>
    <phoneticPr fontId="1"/>
  </si>
  <si>
    <t>松前総合文化センター</t>
    <rPh sb="0" eb="2">
      <t>マサキ</t>
    </rPh>
    <rPh sb="2" eb="4">
      <t>ソウゴウ</t>
    </rPh>
    <rPh sb="4" eb="6">
      <t>ブンカ</t>
    </rPh>
    <phoneticPr fontId="1"/>
  </si>
  <si>
    <t xml:space="preserve"> 4月 9日（水）</t>
    <rPh sb="2" eb="3">
      <t>ガツ</t>
    </rPh>
    <rPh sb="5" eb="6">
      <t>ニチ</t>
    </rPh>
    <rPh sb="7" eb="8">
      <t>スイ</t>
    </rPh>
    <phoneticPr fontId="1"/>
  </si>
  <si>
    <t xml:space="preserve"> 4月12日（土）</t>
    <rPh sb="2" eb="3">
      <t>ガツ</t>
    </rPh>
    <rPh sb="5" eb="6">
      <t>ニチ</t>
    </rPh>
    <rPh sb="7" eb="8">
      <t>ド</t>
    </rPh>
    <phoneticPr fontId="1"/>
  </si>
  <si>
    <t xml:space="preserve"> 5月20日（火）</t>
    <rPh sb="2" eb="3">
      <t>ガツ</t>
    </rPh>
    <rPh sb="5" eb="6">
      <t>ニチ</t>
    </rPh>
    <rPh sb="7" eb="8">
      <t>カ</t>
    </rPh>
    <phoneticPr fontId="1"/>
  </si>
  <si>
    <t xml:space="preserve"> 5月21日（水）</t>
    <rPh sb="2" eb="3">
      <t>ガツ</t>
    </rPh>
    <rPh sb="5" eb="6">
      <t>ニチ</t>
    </rPh>
    <rPh sb="7" eb="8">
      <t>スイ</t>
    </rPh>
    <phoneticPr fontId="1"/>
  </si>
  <si>
    <t xml:space="preserve"> 5月22日（木）</t>
    <rPh sb="2" eb="3">
      <t>ガツ</t>
    </rPh>
    <rPh sb="5" eb="6">
      <t>ニチ</t>
    </rPh>
    <rPh sb="7" eb="8">
      <t>モク</t>
    </rPh>
    <phoneticPr fontId="1"/>
  </si>
  <si>
    <t xml:space="preserve"> 5月27日（火）</t>
    <rPh sb="2" eb="3">
      <t>ガツ</t>
    </rPh>
    <rPh sb="5" eb="6">
      <t>ニチ</t>
    </rPh>
    <rPh sb="7" eb="8">
      <t>カ</t>
    </rPh>
    <phoneticPr fontId="1"/>
  </si>
  <si>
    <t xml:space="preserve"> 6月11日（水）</t>
    <rPh sb="2" eb="3">
      <t>ガツ</t>
    </rPh>
    <rPh sb="5" eb="6">
      <t>ニチ</t>
    </rPh>
    <rPh sb="7" eb="8">
      <t>スイ</t>
    </rPh>
    <phoneticPr fontId="1"/>
  </si>
  <si>
    <t xml:space="preserve"> 7月 1日（火）</t>
    <rPh sb="2" eb="3">
      <t>ガツ</t>
    </rPh>
    <rPh sb="5" eb="6">
      <t>ニチ</t>
    </rPh>
    <rPh sb="7" eb="8">
      <t>カ</t>
    </rPh>
    <phoneticPr fontId="1"/>
  </si>
  <si>
    <t>9：00～11：00</t>
    <phoneticPr fontId="1"/>
  </si>
  <si>
    <t>大洲</t>
    <rPh sb="0" eb="2">
      <t>オオズ</t>
    </rPh>
    <phoneticPr fontId="1"/>
  </si>
  <si>
    <t>大洲市総合福祉センター</t>
    <rPh sb="0" eb="3">
      <t>オオズシ</t>
    </rPh>
    <rPh sb="3" eb="5">
      <t>ソウゴウ</t>
    </rPh>
    <rPh sb="5" eb="7">
      <t>フクシ</t>
    </rPh>
    <phoneticPr fontId="1"/>
  </si>
  <si>
    <t>八幡浜</t>
    <rPh sb="0" eb="3">
      <t>ヤワタハマ</t>
    </rPh>
    <phoneticPr fontId="1"/>
  </si>
  <si>
    <t>みなと交流館</t>
    <rPh sb="3" eb="5">
      <t>コウリュウ</t>
    </rPh>
    <rPh sb="5" eb="6">
      <t>カン</t>
    </rPh>
    <phoneticPr fontId="1"/>
  </si>
  <si>
    <t xml:space="preserve"> 7月 8日（火）</t>
    <rPh sb="2" eb="3">
      <t>ガツ</t>
    </rPh>
    <rPh sb="5" eb="6">
      <t>ニチ</t>
    </rPh>
    <rPh sb="7" eb="8">
      <t>カ</t>
    </rPh>
    <phoneticPr fontId="1"/>
  </si>
  <si>
    <t>八幡浜</t>
    <rPh sb="0" eb="3">
      <t>ヤワタハマ</t>
    </rPh>
    <phoneticPr fontId="1"/>
  </si>
  <si>
    <t>八幡浜市保健福祉総合センター</t>
    <rPh sb="0" eb="4">
      <t>ヤワタハマシ</t>
    </rPh>
    <rPh sb="4" eb="6">
      <t>ホケン</t>
    </rPh>
    <rPh sb="6" eb="8">
      <t>フクシ</t>
    </rPh>
    <rPh sb="8" eb="10">
      <t>ソウゴウ</t>
    </rPh>
    <phoneticPr fontId="1"/>
  </si>
  <si>
    <t>8：30～13：00</t>
    <phoneticPr fontId="1"/>
  </si>
  <si>
    <t>西予</t>
    <rPh sb="0" eb="2">
      <t>セイヨ</t>
    </rPh>
    <phoneticPr fontId="1"/>
  </si>
  <si>
    <t>西予市宇和文化会館</t>
    <rPh sb="0" eb="3">
      <t>セイヨシ</t>
    </rPh>
    <rPh sb="3" eb="5">
      <t>ウワ</t>
    </rPh>
    <rPh sb="5" eb="7">
      <t>ブンカ</t>
    </rPh>
    <rPh sb="7" eb="9">
      <t>カイカン</t>
    </rPh>
    <phoneticPr fontId="1"/>
  </si>
  <si>
    <t>9：00～15：00</t>
    <phoneticPr fontId="1"/>
  </si>
  <si>
    <t>新居浜</t>
    <rPh sb="0" eb="3">
      <t>ニイハマ</t>
    </rPh>
    <phoneticPr fontId="1"/>
  </si>
  <si>
    <t>東部興業団地振興会館</t>
    <rPh sb="0" eb="2">
      <t>トウブ</t>
    </rPh>
    <rPh sb="2" eb="4">
      <t>コウギョウ</t>
    </rPh>
    <rPh sb="4" eb="6">
      <t>ダンチ</t>
    </rPh>
    <rPh sb="6" eb="8">
      <t>シンコウ</t>
    </rPh>
    <rPh sb="8" eb="10">
      <t>カイカン</t>
    </rPh>
    <phoneticPr fontId="1"/>
  </si>
  <si>
    <t>9：00～13：00</t>
    <phoneticPr fontId="1"/>
  </si>
  <si>
    <t>8：00～12：00</t>
    <phoneticPr fontId="1"/>
  </si>
  <si>
    <t>今治</t>
    <rPh sb="0" eb="2">
      <t>イマバリ</t>
    </rPh>
    <phoneticPr fontId="1"/>
  </si>
  <si>
    <t>朝倉ふれあい交流センター</t>
    <rPh sb="0" eb="2">
      <t>アサクラ</t>
    </rPh>
    <rPh sb="6" eb="8">
      <t>コウリュウ</t>
    </rPh>
    <phoneticPr fontId="1"/>
  </si>
  <si>
    <t>テクスポート今治</t>
    <rPh sb="6" eb="8">
      <t>イマバリ</t>
    </rPh>
    <phoneticPr fontId="1"/>
  </si>
  <si>
    <t xml:space="preserve"> 7月 2日（水）</t>
    <rPh sb="2" eb="3">
      <t>ガツ</t>
    </rPh>
    <rPh sb="5" eb="6">
      <t>ニチ</t>
    </rPh>
    <rPh sb="7" eb="8">
      <t>スイ</t>
    </rPh>
    <phoneticPr fontId="1"/>
  </si>
  <si>
    <t xml:space="preserve"> 6月 5日（木）</t>
    <rPh sb="2" eb="3">
      <t>ガツ</t>
    </rPh>
    <rPh sb="5" eb="6">
      <t>ニチ</t>
    </rPh>
    <rPh sb="7" eb="8">
      <t>モク</t>
    </rPh>
    <phoneticPr fontId="1"/>
  </si>
  <si>
    <t xml:space="preserve"> 5月14日（水）</t>
    <rPh sb="2" eb="3">
      <t>ガツ</t>
    </rPh>
    <rPh sb="5" eb="6">
      <t>ニチ</t>
    </rPh>
    <rPh sb="7" eb="8">
      <t>スイ</t>
    </rPh>
    <phoneticPr fontId="1"/>
  </si>
  <si>
    <t xml:space="preserve"> 5月15日（木）</t>
    <rPh sb="2" eb="3">
      <t>ガツ</t>
    </rPh>
    <rPh sb="5" eb="6">
      <t>ニチ</t>
    </rPh>
    <rPh sb="7" eb="8">
      <t>モク</t>
    </rPh>
    <phoneticPr fontId="1"/>
  </si>
  <si>
    <t xml:space="preserve"> 6月26日（木）</t>
    <rPh sb="2" eb="3">
      <t>ガツ</t>
    </rPh>
    <rPh sb="5" eb="6">
      <t>ニチ</t>
    </rPh>
    <rPh sb="7" eb="8">
      <t>モク</t>
    </rPh>
    <phoneticPr fontId="1"/>
  </si>
  <si>
    <t xml:space="preserve"> 6月21日（土）</t>
    <rPh sb="2" eb="3">
      <t>ガツ</t>
    </rPh>
    <rPh sb="5" eb="6">
      <t>ニチ</t>
    </rPh>
    <rPh sb="7" eb="8">
      <t>ド</t>
    </rPh>
    <phoneticPr fontId="1"/>
  </si>
  <si>
    <t xml:space="preserve"> 6月13日（金）</t>
    <rPh sb="2" eb="3">
      <t>ガツ</t>
    </rPh>
    <rPh sb="5" eb="6">
      <t>ニチ</t>
    </rPh>
    <rPh sb="7" eb="8">
      <t>キン</t>
    </rPh>
    <phoneticPr fontId="1"/>
  </si>
  <si>
    <t>西条</t>
    <rPh sb="0" eb="2">
      <t>サイジョウ</t>
    </rPh>
    <phoneticPr fontId="1"/>
  </si>
  <si>
    <t>西条市ひうち体育館</t>
    <rPh sb="0" eb="2">
      <t>サイジョウ</t>
    </rPh>
    <rPh sb="2" eb="3">
      <t>シ</t>
    </rPh>
    <rPh sb="6" eb="9">
      <t>タイイクカン</t>
    </rPh>
    <phoneticPr fontId="1"/>
  </si>
  <si>
    <t>マリンパーク新居浜</t>
    <rPh sb="6" eb="9">
      <t>ニイハマ</t>
    </rPh>
    <phoneticPr fontId="1"/>
  </si>
  <si>
    <t>10月 1日（水）</t>
    <rPh sb="2" eb="3">
      <t>ガツ</t>
    </rPh>
    <rPh sb="5" eb="6">
      <t>ニチ</t>
    </rPh>
    <rPh sb="7" eb="8">
      <t>スイ</t>
    </rPh>
    <phoneticPr fontId="1"/>
  </si>
  <si>
    <t xml:space="preserve"> 7月 3日（木）</t>
    <rPh sb="2" eb="3">
      <t>ガツ</t>
    </rPh>
    <rPh sb="5" eb="6">
      <t>ニチ</t>
    </rPh>
    <rPh sb="7" eb="8">
      <t>モク</t>
    </rPh>
    <phoneticPr fontId="1"/>
  </si>
  <si>
    <t xml:space="preserve"> 9月18日（木）</t>
    <rPh sb="2" eb="3">
      <t>ガツ</t>
    </rPh>
    <rPh sb="5" eb="6">
      <t>ニチ</t>
    </rPh>
    <rPh sb="7" eb="8">
      <t>モク</t>
    </rPh>
    <phoneticPr fontId="1"/>
  </si>
  <si>
    <t xml:space="preserve"> 9月25日（木）</t>
    <rPh sb="2" eb="3">
      <t>ガツ</t>
    </rPh>
    <rPh sb="5" eb="6">
      <t>ニチ</t>
    </rPh>
    <rPh sb="7" eb="8">
      <t>モク</t>
    </rPh>
    <phoneticPr fontId="1"/>
  </si>
  <si>
    <t>9：00～12：00</t>
    <phoneticPr fontId="1"/>
  </si>
  <si>
    <t>10月 4日（土）</t>
    <rPh sb="2" eb="3">
      <t>ガツ</t>
    </rPh>
    <rPh sb="5" eb="6">
      <t>ニチ</t>
    </rPh>
    <rPh sb="7" eb="8">
      <t>ド</t>
    </rPh>
    <phoneticPr fontId="1"/>
  </si>
  <si>
    <t>10月10日（金）</t>
    <rPh sb="2" eb="3">
      <t>ガツ</t>
    </rPh>
    <rPh sb="5" eb="6">
      <t>ニチ</t>
    </rPh>
    <rPh sb="7" eb="8">
      <t>キン</t>
    </rPh>
    <phoneticPr fontId="1"/>
  </si>
  <si>
    <t>四国中央</t>
    <rPh sb="0" eb="4">
      <t>シコクチュウオウ</t>
    </rPh>
    <phoneticPr fontId="1"/>
  </si>
  <si>
    <t>四国中央市市民文化ホール</t>
    <rPh sb="0" eb="5">
      <t>シコクチュウオウシ</t>
    </rPh>
    <rPh sb="5" eb="7">
      <t>シミン</t>
    </rPh>
    <rPh sb="7" eb="9">
      <t>ブンカ</t>
    </rPh>
    <phoneticPr fontId="1"/>
  </si>
  <si>
    <t>10月22日（水）</t>
    <rPh sb="2" eb="3">
      <t>ガツ</t>
    </rPh>
    <rPh sb="5" eb="6">
      <t>ニチ</t>
    </rPh>
    <rPh sb="7" eb="8">
      <t>スイ</t>
    </rPh>
    <phoneticPr fontId="1"/>
  </si>
  <si>
    <t>11月12日（水）</t>
    <rPh sb="2" eb="3">
      <t>ガツ</t>
    </rPh>
    <rPh sb="5" eb="6">
      <t>ニチ</t>
    </rPh>
    <rPh sb="7" eb="8">
      <t>スイ</t>
    </rPh>
    <phoneticPr fontId="1"/>
  </si>
  <si>
    <t>11月13日（木）</t>
    <rPh sb="2" eb="3">
      <t>ガツ</t>
    </rPh>
    <rPh sb="5" eb="6">
      <t>ニチ</t>
    </rPh>
    <rPh sb="7" eb="8">
      <t>モク</t>
    </rPh>
    <phoneticPr fontId="1"/>
  </si>
  <si>
    <t>2026年1月20日(火)</t>
    <rPh sb="4" eb="5">
      <t>ネン</t>
    </rPh>
    <rPh sb="6" eb="7">
      <t>ガツ</t>
    </rPh>
    <rPh sb="9" eb="10">
      <t>ニチ</t>
    </rPh>
    <rPh sb="11" eb="12">
      <t>カ</t>
    </rPh>
    <phoneticPr fontId="1"/>
  </si>
  <si>
    <r>
      <rPr>
        <sz val="10"/>
        <rFont val="HGP創英角ｺﾞｼｯｸUB"/>
        <family val="3"/>
        <charset val="128"/>
      </rPr>
      <t xml:space="preserve"> 3</t>
    </r>
    <r>
      <rPr>
        <sz val="10"/>
        <color theme="1"/>
        <rFont val="HGP創英角ｺﾞｼｯｸUB"/>
        <family val="3"/>
        <charset val="128"/>
      </rPr>
      <t>月14日（金）</t>
    </r>
    <rPh sb="2" eb="3">
      <t>ガツ</t>
    </rPh>
    <rPh sb="5" eb="6">
      <t>ニチ</t>
    </rPh>
    <rPh sb="7" eb="8">
      <t>キン</t>
    </rPh>
    <phoneticPr fontId="1"/>
  </si>
  <si>
    <t xml:space="preserve"> 4月18日（金）</t>
    <rPh sb="2" eb="3">
      <t>ガツ</t>
    </rPh>
    <rPh sb="5" eb="6">
      <t>ニチ</t>
    </rPh>
    <rPh sb="7" eb="8">
      <t>キン</t>
    </rPh>
    <phoneticPr fontId="1"/>
  </si>
  <si>
    <t xml:space="preserve"> 4月25日（金）</t>
    <rPh sb="7" eb="8">
      <t>キン</t>
    </rPh>
    <phoneticPr fontId="1"/>
  </si>
  <si>
    <t xml:space="preserve"> 5月 9日（金）</t>
    <rPh sb="2" eb="3">
      <t>ガツ</t>
    </rPh>
    <rPh sb="5" eb="6">
      <t>ニチ</t>
    </rPh>
    <rPh sb="7" eb="8">
      <t>キン</t>
    </rPh>
    <phoneticPr fontId="1"/>
  </si>
  <si>
    <t xml:space="preserve"> 5月16日（金）</t>
    <rPh sb="2" eb="3">
      <t>ガツ</t>
    </rPh>
    <rPh sb="5" eb="6">
      <t>ニチ</t>
    </rPh>
    <rPh sb="7" eb="8">
      <t>キン</t>
    </rPh>
    <phoneticPr fontId="1"/>
  </si>
  <si>
    <t xml:space="preserve"> 5月23日（金）</t>
    <rPh sb="2" eb="3">
      <t>ガツ</t>
    </rPh>
    <rPh sb="5" eb="6">
      <t>ニチ</t>
    </rPh>
    <rPh sb="7" eb="8">
      <t>キン</t>
    </rPh>
    <phoneticPr fontId="1"/>
  </si>
  <si>
    <t xml:space="preserve"> 6月 6日（金）</t>
    <rPh sb="2" eb="3">
      <t>ガツ</t>
    </rPh>
    <rPh sb="5" eb="6">
      <t>ニチ</t>
    </rPh>
    <rPh sb="7" eb="8">
      <t>キン</t>
    </rPh>
    <phoneticPr fontId="1"/>
  </si>
  <si>
    <t xml:space="preserve"> 8月15日（金）</t>
    <rPh sb="7" eb="8">
      <t>キン</t>
    </rPh>
    <phoneticPr fontId="1"/>
  </si>
  <si>
    <t xml:space="preserve"> 8月22日（金）</t>
    <rPh sb="7" eb="8">
      <t>キン</t>
    </rPh>
    <phoneticPr fontId="1"/>
  </si>
  <si>
    <t xml:space="preserve"> 8月29日（金）</t>
    <rPh sb="2" eb="3">
      <t>ガツ</t>
    </rPh>
    <rPh sb="5" eb="6">
      <t>ニチ</t>
    </rPh>
    <rPh sb="7" eb="8">
      <t>キン</t>
    </rPh>
    <phoneticPr fontId="1"/>
  </si>
  <si>
    <t xml:space="preserve"> 9月 5日（金）</t>
    <rPh sb="2" eb="3">
      <t>ガツ</t>
    </rPh>
    <rPh sb="5" eb="6">
      <t>ニチ</t>
    </rPh>
    <rPh sb="7" eb="8">
      <t>キン</t>
    </rPh>
    <phoneticPr fontId="1"/>
  </si>
  <si>
    <t xml:space="preserve"> 9月12日（金）</t>
    <rPh sb="2" eb="3">
      <t>ガツ</t>
    </rPh>
    <rPh sb="5" eb="6">
      <t>ニチ</t>
    </rPh>
    <rPh sb="7" eb="8">
      <t>キン</t>
    </rPh>
    <phoneticPr fontId="1"/>
  </si>
  <si>
    <t xml:space="preserve"> 9月19日（金）</t>
    <rPh sb="2" eb="3">
      <t>ガツ</t>
    </rPh>
    <rPh sb="5" eb="6">
      <t>ニチ</t>
    </rPh>
    <rPh sb="7" eb="8">
      <t>キン</t>
    </rPh>
    <phoneticPr fontId="1"/>
  </si>
  <si>
    <t>12月19日（金）</t>
    <rPh sb="2" eb="3">
      <t>ガツ</t>
    </rPh>
    <rPh sb="5" eb="6">
      <t>ニチ</t>
    </rPh>
    <rPh sb="7" eb="8">
      <t>キン</t>
    </rPh>
    <phoneticPr fontId="1"/>
  </si>
  <si>
    <t>　　皆様にはご不便をおかけしますが、ご了承いただきますようお願い申し上げます。</t>
    <rPh sb="2" eb="4">
      <t>ミナサマ</t>
    </rPh>
    <rPh sb="7" eb="9">
      <t>フベン</t>
    </rPh>
    <rPh sb="19" eb="21">
      <t>リョウショウ</t>
    </rPh>
    <rPh sb="30" eb="31">
      <t>ネガ</t>
    </rPh>
    <rPh sb="32" eb="33">
      <t>モウ</t>
    </rPh>
    <rPh sb="34" eb="35">
      <t>ア</t>
    </rPh>
    <phoneticPr fontId="1"/>
  </si>
  <si>
    <r>
      <rPr>
        <sz val="14"/>
        <color rgb="FFFF0000"/>
        <rFont val="游ゴシック"/>
        <family val="3"/>
        <charset val="128"/>
        <scheme val="minor"/>
      </rPr>
      <t>※</t>
    </r>
    <r>
      <rPr>
        <b/>
        <sz val="12"/>
        <color rgb="FFFF0000"/>
        <rFont val="游ゴシック"/>
        <family val="3"/>
        <charset val="128"/>
        <scheme val="minor"/>
      </rPr>
      <t>【2026年1月20日(火) 東部興業団地振興会館】の1日程のみ胃部レントゲンの実施はございません。</t>
    </r>
    <rPh sb="6" eb="7">
      <t>ネン</t>
    </rPh>
    <rPh sb="8" eb="9">
      <t>ガツ</t>
    </rPh>
    <rPh sb="11" eb="12">
      <t>ニチ</t>
    </rPh>
    <rPh sb="13" eb="14">
      <t>カ</t>
    </rPh>
    <rPh sb="16" eb="18">
      <t>トウブ</t>
    </rPh>
    <rPh sb="18" eb="20">
      <t>コウギョウ</t>
    </rPh>
    <rPh sb="20" eb="22">
      <t>ダンチ</t>
    </rPh>
    <rPh sb="22" eb="24">
      <t>シンコウ</t>
    </rPh>
    <rPh sb="24" eb="26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</si>
</sst>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0"/>
      <name val="HGP創英角ｺﾞｼｯｸUB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BIZ UDP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25" fillId="0" borderId="20" xfId="0" applyFont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56" fontId="25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 shrinkToFit="1"/>
    </xf>
    <xf numFmtId="0" fontId="25" fillId="7" borderId="4" xfId="0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25" fillId="7" borderId="1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25" fillId="0" borderId="30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2" fillId="3" borderId="3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shrinkToFit="1"/>
    </xf>
    <xf numFmtId="0" fontId="25" fillId="7" borderId="30" xfId="0" applyFont="1" applyFill="1" applyBorder="1" applyAlignment="1">
      <alignment horizontal="center" vertical="center" shrinkToFit="1"/>
    </xf>
    <xf numFmtId="0" fontId="25" fillId="7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22" fillId="3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7" borderId="2" xfId="0" applyFont="1" applyFill="1" applyBorder="1" applyAlignment="1">
      <alignment horizontal="center" vertical="center" shrinkToFit="1"/>
    </xf>
    <xf numFmtId="0" fontId="25" fillId="0" borderId="34" xfId="0" applyFont="1" applyBorder="1" applyAlignment="1" applyProtection="1">
      <alignment horizontal="left" vertical="center" indent="1" shrinkToFit="1"/>
      <protection locked="0"/>
    </xf>
    <xf numFmtId="0" fontId="25" fillId="0" borderId="1" xfId="0" applyFont="1" applyBorder="1" applyAlignment="1" applyProtection="1">
      <alignment horizontal="left" vertical="center" indent="1" shrinkToFit="1"/>
      <protection locked="0"/>
    </xf>
    <xf numFmtId="0" fontId="25" fillId="7" borderId="4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2" xfId="0" applyFont="1" applyBorder="1" applyAlignment="1" applyProtection="1">
      <alignment horizontal="left" vertical="center" indent="1" shrinkToFit="1"/>
      <protection locked="0"/>
    </xf>
    <xf numFmtId="0" fontId="25" fillId="0" borderId="4" xfId="0" applyFont="1" applyBorder="1" applyAlignment="1" applyProtection="1">
      <alignment horizontal="left" vertical="center" indent="1" shrinkToFit="1"/>
      <protection locked="0"/>
    </xf>
    <xf numFmtId="0" fontId="25" fillId="0" borderId="3" xfId="0" applyFont="1" applyBorder="1" applyAlignment="1" applyProtection="1">
      <alignment horizontal="left" vertical="center" indent="1" shrinkToFit="1"/>
      <protection locked="0"/>
    </xf>
    <xf numFmtId="0" fontId="25" fillId="0" borderId="7" xfId="0" applyFont="1" applyBorder="1" applyAlignment="1" applyProtection="1">
      <alignment horizontal="left" vertical="center" indent="1" shrinkToFit="1"/>
      <protection locked="0"/>
    </xf>
    <xf numFmtId="0" fontId="25" fillId="0" borderId="10" xfId="0" applyFont="1" applyBorder="1" applyAlignment="1" applyProtection="1">
      <alignment horizontal="left" vertical="center" indent="1" shrinkToFit="1"/>
      <protection locked="0"/>
    </xf>
    <xf numFmtId="0" fontId="25" fillId="0" borderId="8" xfId="0" applyFont="1" applyBorder="1" applyAlignment="1" applyProtection="1">
      <alignment horizontal="left" vertical="center" indent="1" shrinkToFit="1"/>
      <protection locked="0"/>
    </xf>
    <xf numFmtId="0" fontId="15" fillId="0" borderId="32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25" fillId="0" borderId="30" xfId="0" applyFont="1" applyBorder="1" applyAlignment="1" applyProtection="1">
      <alignment horizontal="left" vertical="center" indent="1" shrinkToFit="1"/>
      <protection locked="0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 applyProtection="1">
      <alignment horizontal="left" vertical="center" shrinkToFit="1"/>
      <protection locked="0"/>
    </xf>
    <xf numFmtId="0" fontId="25" fillId="7" borderId="4" xfId="0" applyFont="1" applyFill="1" applyBorder="1" applyAlignment="1" applyProtection="1">
      <alignment horizontal="left" vertical="center" shrinkToFit="1"/>
      <protection locked="0"/>
    </xf>
    <xf numFmtId="0" fontId="25" fillId="7" borderId="3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9999FF"/>
      <color rgb="FF9966FF"/>
      <color rgb="FFFFFFCC"/>
      <color rgb="FF0066FF"/>
      <color rgb="FF99CCFF"/>
      <color rgb="FFB5D2FD"/>
      <color rgb="FF0099CC"/>
      <color rgb="FF9148C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197324</xdr:colOff>
      <xdr:row>5</xdr:row>
      <xdr:rowOff>46506</xdr:rowOff>
    </xdr:from>
    <xdr:to>
      <xdr:col>8</xdr:col>
      <xdr:colOff>924284</xdr:colOff>
      <xdr:row>7</xdr:row>
      <xdr:rowOff>139104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A35A187-FC12-4A75-A544-AAB68BFD574A}"/>
            </a:ext>
          </a:extLst>
        </xdr:cNvPr>
        <xdr:cNvGrpSpPr/>
      </xdr:nvGrpSpPr>
      <xdr:grpSpPr>
        <a:xfrm>
          <a:off x="759299" y="1256181"/>
          <a:ext cx="5556135" cy="511698"/>
          <a:chOff x="705862" y="1265383"/>
          <a:chExt cx="5554036" cy="512344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E695C59B-37C1-4FB8-B192-51D454554D65}"/>
              </a:ext>
            </a:extLst>
          </xdr:cNvPr>
          <xdr:cNvSpPr/>
        </xdr:nvSpPr>
        <xdr:spPr>
          <a:xfrm>
            <a:off x="705862" y="1265383"/>
            <a:ext cx="505148" cy="200346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問診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79F173E7-BD47-454C-8B64-5104E8D53B1E}"/>
              </a:ext>
            </a:extLst>
          </xdr:cNvPr>
          <xdr:cNvSpPr/>
        </xdr:nvSpPr>
        <xdr:spPr>
          <a:xfrm>
            <a:off x="1540280" y="1269885"/>
            <a:ext cx="800422" cy="2005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身体測定</a:t>
            </a: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48E2BA6-737F-42FC-928E-7BCD29FA579A}"/>
              </a:ext>
            </a:extLst>
          </xdr:cNvPr>
          <xdr:cNvSpPr/>
        </xdr:nvSpPr>
        <xdr:spPr>
          <a:xfrm>
            <a:off x="2617827" y="1272685"/>
            <a:ext cx="1212830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胸部レントゲン</a:t>
            </a:r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EE5913C8-6B87-4271-9ADB-3741996E80D1}"/>
              </a:ext>
            </a:extLst>
          </xdr:cNvPr>
          <xdr:cNvSpPr/>
        </xdr:nvSpPr>
        <xdr:spPr>
          <a:xfrm>
            <a:off x="4046620" y="1275919"/>
            <a:ext cx="800423" cy="20086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尿検査</a:t>
            </a: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36329E8A-B222-4937-9DA7-957BBEC35B6C}"/>
              </a:ext>
            </a:extLst>
          </xdr:cNvPr>
          <xdr:cNvSpPr/>
        </xdr:nvSpPr>
        <xdr:spPr>
          <a:xfrm>
            <a:off x="1451676" y="1557205"/>
            <a:ext cx="800423" cy="20034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心電図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10A77C79-E11B-45D0-AFCF-3EA4E945740A}"/>
              </a:ext>
            </a:extLst>
          </xdr:cNvPr>
          <xdr:cNvSpPr/>
        </xdr:nvSpPr>
        <xdr:spPr>
          <a:xfrm>
            <a:off x="5041884" y="1269558"/>
            <a:ext cx="1210321" cy="210388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視力・聴力</a:t>
            </a: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F75B2A38-59EE-4D36-99FB-48B69986CDE8}"/>
              </a:ext>
            </a:extLst>
          </xdr:cNvPr>
          <xdr:cNvSpPr/>
        </xdr:nvSpPr>
        <xdr:spPr>
          <a:xfrm>
            <a:off x="707172" y="1549286"/>
            <a:ext cx="505147" cy="200347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血圧</a:t>
            </a: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593AD4C6-F2B3-4B9F-A98E-198D65CEE76D}"/>
              </a:ext>
            </a:extLst>
          </xdr:cNvPr>
          <xdr:cNvSpPr/>
        </xdr:nvSpPr>
        <xdr:spPr>
          <a:xfrm>
            <a:off x="2416083" y="1548736"/>
            <a:ext cx="885380" cy="219040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医師診察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5BEBFFAC-1A0A-4FCC-A4C6-1542BA66D986}"/>
              </a:ext>
            </a:extLst>
          </xdr:cNvPr>
          <xdr:cNvSpPr/>
        </xdr:nvSpPr>
        <xdr:spPr>
          <a:xfrm>
            <a:off x="3448731" y="1548804"/>
            <a:ext cx="2811167" cy="228923"/>
          </a:xfrm>
          <a:prstGeom prst="roundRect">
            <a:avLst/>
          </a:prstGeom>
          <a:solidFill>
            <a:schemeClr val="accent1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 b="1"/>
              <a:t>血液検査</a:t>
            </a:r>
            <a:r>
              <a:rPr kumimoji="1" lang="ja-JP" altLang="en-US" sz="1000" b="1"/>
              <a:t>（肝機能・血中脂質・貧血・血糖）</a:t>
            </a:r>
            <a:endParaRPr kumimoji="1" lang="ja-JP" altLang="en-US" sz="1050" b="1"/>
          </a:p>
        </xdr:txBody>
      </xdr:sp>
    </xdr:grpSp>
    <xdr:clientData/>
  </xdr:twoCellAnchor>
  <xdr:twoCellAnchor>
    <xdr:from>
      <xdr:col>2</xdr:col>
      <xdr:colOff>919217</xdr:colOff>
      <xdr:row>18</xdr:row>
      <xdr:rowOff>4494</xdr:rowOff>
    </xdr:from>
    <xdr:to>
      <xdr:col>4</xdr:col>
      <xdr:colOff>15305</xdr:colOff>
      <xdr:row>19</xdr:row>
      <xdr:rowOff>148555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A1281F20-BB35-4C32-BFE7-10ECF12FC98B}"/>
            </a:ext>
          </a:extLst>
        </xdr:cNvPr>
        <xdr:cNvSpPr/>
      </xdr:nvSpPr>
      <xdr:spPr>
        <a:xfrm>
          <a:off x="1433567" y="3938319"/>
          <a:ext cx="1258263" cy="382186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胃部レントゲン</a:t>
          </a:r>
        </a:p>
      </xdr:txBody>
    </xdr:sp>
    <xdr:clientData/>
  </xdr:twoCellAnchor>
  <xdr:twoCellAnchor>
    <xdr:from>
      <xdr:col>4</xdr:col>
      <xdr:colOff>128934</xdr:colOff>
      <xdr:row>18</xdr:row>
      <xdr:rowOff>4494</xdr:rowOff>
    </xdr:from>
    <xdr:to>
      <xdr:col>6</xdr:col>
      <xdr:colOff>135919</xdr:colOff>
      <xdr:row>19</xdr:row>
      <xdr:rowOff>149831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4712317A-31AF-45A9-A1C3-3DBB65DFE20D}"/>
            </a:ext>
          </a:extLst>
        </xdr:cNvPr>
        <xdr:cNvSpPr/>
      </xdr:nvSpPr>
      <xdr:spPr>
        <a:xfrm>
          <a:off x="2805459" y="3938319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便検査（</a:t>
          </a:r>
          <a:r>
            <a:rPr kumimoji="1" lang="en-US" altLang="ja-JP" sz="1050" b="1"/>
            <a:t>2</a:t>
          </a:r>
          <a:r>
            <a:rPr kumimoji="1" lang="ja-JP" altLang="en-US" sz="1050" b="1"/>
            <a:t>日法）</a:t>
          </a:r>
        </a:p>
      </xdr:txBody>
    </xdr:sp>
    <xdr:clientData/>
  </xdr:twoCellAnchor>
  <xdr:twoCellAnchor>
    <xdr:from>
      <xdr:col>1</xdr:col>
      <xdr:colOff>9364</xdr:colOff>
      <xdr:row>13</xdr:row>
      <xdr:rowOff>8071</xdr:rowOff>
    </xdr:from>
    <xdr:to>
      <xdr:col>9</xdr:col>
      <xdr:colOff>8072</xdr:colOff>
      <xdr:row>14</xdr:row>
      <xdr:rowOff>16145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ADDCBC0-0F3D-46DA-9B52-12F54AB00B4E}"/>
            </a:ext>
          </a:extLst>
        </xdr:cNvPr>
        <xdr:cNvSpPr/>
      </xdr:nvSpPr>
      <xdr:spPr>
        <a:xfrm>
          <a:off x="237964" y="2894146"/>
          <a:ext cx="6342358" cy="2176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142304</xdr:colOff>
      <xdr:row>12</xdr:row>
      <xdr:rowOff>192502</xdr:rowOff>
    </xdr:from>
    <xdr:to>
      <xdr:col>8</xdr:col>
      <xdr:colOff>508539</xdr:colOff>
      <xdr:row>14</xdr:row>
      <xdr:rowOff>185655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8884D5-036B-430C-9D2D-25044A7724D8}"/>
            </a:ext>
          </a:extLst>
        </xdr:cNvPr>
        <xdr:cNvSpPr txBox="1"/>
      </xdr:nvSpPr>
      <xdr:spPr>
        <a:xfrm>
          <a:off x="2818829" y="2869027"/>
          <a:ext cx="3033235" cy="4122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生活習慣予防健診</a:t>
          </a:r>
        </a:p>
      </xdr:txBody>
    </xdr:sp>
    <xdr:clientData/>
  </xdr:twoCellAnchor>
  <xdr:twoCellAnchor>
    <xdr:from>
      <xdr:col>1</xdr:col>
      <xdr:colOff>18888</xdr:colOff>
      <xdr:row>14</xdr:row>
      <xdr:rowOff>16144</xdr:rowOff>
    </xdr:from>
    <xdr:to>
      <xdr:col>9</xdr:col>
      <xdr:colOff>0</xdr:colOff>
      <xdr:row>20</xdr:row>
      <xdr:rowOff>10702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61F6890-4299-4021-A69C-935D08068A69}"/>
            </a:ext>
          </a:extLst>
        </xdr:cNvPr>
        <xdr:cNvSpPr/>
      </xdr:nvSpPr>
      <xdr:spPr>
        <a:xfrm>
          <a:off x="243635" y="3173307"/>
          <a:ext cx="6338247" cy="128953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5</xdr:col>
      <xdr:colOff>32808</xdr:colOff>
      <xdr:row>16</xdr:row>
      <xdr:rowOff>174014</xdr:rowOff>
    </xdr:from>
    <xdr:to>
      <xdr:col>5</xdr:col>
      <xdr:colOff>435690</xdr:colOff>
      <xdr:row>19</xdr:row>
      <xdr:rowOff>11427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55201EC-5712-48BE-B295-0017829C8A5B}"/>
            </a:ext>
          </a:extLst>
        </xdr:cNvPr>
        <xdr:cNvSpPr txBox="1"/>
      </xdr:nvSpPr>
      <xdr:spPr>
        <a:xfrm>
          <a:off x="3179269" y="3759267"/>
          <a:ext cx="402882" cy="500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＋</a:t>
          </a:r>
        </a:p>
      </xdr:txBody>
    </xdr:sp>
    <xdr:clientData/>
  </xdr:twoCellAnchor>
  <xdr:twoCellAnchor>
    <xdr:from>
      <xdr:col>1</xdr:col>
      <xdr:colOff>14529</xdr:colOff>
      <xdr:row>4</xdr:row>
      <xdr:rowOff>8072</xdr:rowOff>
    </xdr:from>
    <xdr:to>
      <xdr:col>9</xdr:col>
      <xdr:colOff>0</xdr:colOff>
      <xdr:row>4</xdr:row>
      <xdr:rowOff>193728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837F5F2-0F5B-405D-A958-2CA18D3FE362}"/>
            </a:ext>
          </a:extLst>
        </xdr:cNvPr>
        <xdr:cNvSpPr/>
      </xdr:nvSpPr>
      <xdr:spPr>
        <a:xfrm>
          <a:off x="243129" y="1008197"/>
          <a:ext cx="6329121" cy="185656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24054</xdr:colOff>
      <xdr:row>4</xdr:row>
      <xdr:rowOff>201478</xdr:rowOff>
    </xdr:from>
    <xdr:to>
      <xdr:col>9</xdr:col>
      <xdr:colOff>0</xdr:colOff>
      <xdr:row>7</xdr:row>
      <xdr:rowOff>201801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0723491-132E-44D1-96C7-6A1EDF643D27}"/>
            </a:ext>
          </a:extLst>
        </xdr:cNvPr>
        <xdr:cNvSpPr/>
      </xdr:nvSpPr>
      <xdr:spPr>
        <a:xfrm>
          <a:off x="252654" y="1201603"/>
          <a:ext cx="6319596" cy="628973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266378</xdr:colOff>
      <xdr:row>3</xdr:row>
      <xdr:rowOff>177586</xdr:rowOff>
    </xdr:from>
    <xdr:to>
      <xdr:col>8</xdr:col>
      <xdr:colOff>774754</xdr:colOff>
      <xdr:row>5</xdr:row>
      <xdr:rowOff>38584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B488F27-2A01-489C-A44E-F286D1AD33DE}"/>
            </a:ext>
          </a:extLst>
        </xdr:cNvPr>
        <xdr:cNvSpPr txBox="1"/>
      </xdr:nvSpPr>
      <xdr:spPr>
        <a:xfrm>
          <a:off x="2942903" y="968161"/>
          <a:ext cx="3175376" cy="280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定期健康診断</a:t>
          </a:r>
        </a:p>
      </xdr:txBody>
    </xdr:sp>
    <xdr:clientData/>
  </xdr:twoCellAnchor>
  <xdr:twoCellAnchor editAs="oneCell">
    <xdr:from>
      <xdr:col>2</xdr:col>
      <xdr:colOff>185657</xdr:colOff>
      <xdr:row>14</xdr:row>
      <xdr:rowOff>101942</xdr:rowOff>
    </xdr:from>
    <xdr:to>
      <xdr:col>8</xdr:col>
      <xdr:colOff>984789</xdr:colOff>
      <xdr:row>17</xdr:row>
      <xdr:rowOff>2606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FB07EE1-D81F-4E2D-BE13-2034B583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365" y="3259105"/>
          <a:ext cx="5636548" cy="538304"/>
        </a:xfrm>
        <a:prstGeom prst="rect">
          <a:avLst/>
        </a:prstGeom>
      </xdr:spPr>
    </xdr:pic>
    <xdr:clientData/>
  </xdr:twoCellAnchor>
  <xdr:twoCellAnchor>
    <xdr:from>
      <xdr:col>1</xdr:col>
      <xdr:colOff>217944</xdr:colOff>
      <xdr:row>10</xdr:row>
      <xdr:rowOff>32288</xdr:rowOff>
    </xdr:from>
    <xdr:to>
      <xdr:col>2</xdr:col>
      <xdr:colOff>177584</xdr:colOff>
      <xdr:row>10</xdr:row>
      <xdr:rowOff>201801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371B1F1D-41E6-4951-8386-D81F6ED1D567}"/>
            </a:ext>
          </a:extLst>
        </xdr:cNvPr>
        <xdr:cNvSpPr/>
      </xdr:nvSpPr>
      <xdr:spPr>
        <a:xfrm>
          <a:off x="446544" y="2289713"/>
          <a:ext cx="245390" cy="169513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123825</xdr:colOff>
      <xdr:row>26</xdr:row>
      <xdr:rowOff>19051</xdr:rowOff>
    </xdr:from>
    <xdr:to>
      <xdr:col>2</xdr:col>
      <xdr:colOff>1019175</xdr:colOff>
      <xdr:row>27</xdr:row>
      <xdr:rowOff>19050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265066-AA91-4CD0-A718-8BB31F36766A}"/>
            </a:ext>
          </a:extLst>
        </xdr:cNvPr>
        <xdr:cNvSpPr/>
      </xdr:nvSpPr>
      <xdr:spPr>
        <a:xfrm>
          <a:off x="352425" y="5629276"/>
          <a:ext cx="1181100" cy="209549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8</xdr:col>
      <xdr:colOff>1227433</xdr:colOff>
      <xdr:row>25</xdr:row>
      <xdr:rowOff>17599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2D802A9-891E-45C8-AAA6-A0CEA871A331}"/>
            </a:ext>
          </a:extLst>
        </xdr:cNvPr>
        <xdr:cNvSpPr/>
      </xdr:nvSpPr>
      <xdr:spPr>
        <a:xfrm>
          <a:off x="228600" y="5200650"/>
          <a:ext cx="6342358" cy="21762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23</xdr:row>
      <xdr:rowOff>161925</xdr:rowOff>
    </xdr:from>
    <xdr:to>
      <xdr:col>8</xdr:col>
      <xdr:colOff>632935</xdr:colOff>
      <xdr:row>26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50D4A06-2D7B-438A-9C68-163110479E44}"/>
            </a:ext>
          </a:extLst>
        </xdr:cNvPr>
        <xdr:cNvSpPr txBox="1"/>
      </xdr:nvSpPr>
      <xdr:spPr>
        <a:xfrm>
          <a:off x="2943225" y="515302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血液オプション</a:t>
          </a:r>
        </a:p>
      </xdr:txBody>
    </xdr:sp>
    <xdr:clientData/>
  </xdr:twoCellAnchor>
  <xdr:twoCellAnchor>
    <xdr:from>
      <xdr:col>1</xdr:col>
      <xdr:colOff>9524</xdr:colOff>
      <xdr:row>24</xdr:row>
      <xdr:rowOff>190499</xdr:rowOff>
    </xdr:from>
    <xdr:to>
      <xdr:col>8</xdr:col>
      <xdr:colOff>1209836</xdr:colOff>
      <xdr:row>34</xdr:row>
      <xdr:rowOff>95250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D45C2DD-CCAA-4452-93D4-046C72853620}"/>
            </a:ext>
          </a:extLst>
        </xdr:cNvPr>
        <xdr:cNvSpPr/>
      </xdr:nvSpPr>
      <xdr:spPr>
        <a:xfrm>
          <a:off x="238124" y="5391149"/>
          <a:ext cx="6315237" cy="199072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28</xdr:row>
      <xdr:rowOff>0</xdr:rowOff>
    </xdr:from>
    <xdr:to>
      <xdr:col>2</xdr:col>
      <xdr:colOff>1019175</xdr:colOff>
      <xdr:row>29</xdr:row>
      <xdr:rowOff>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D5BA7D16-378F-4176-9375-196CE203DC6D}"/>
            </a:ext>
          </a:extLst>
        </xdr:cNvPr>
        <xdr:cNvSpPr/>
      </xdr:nvSpPr>
      <xdr:spPr>
        <a:xfrm>
          <a:off x="371475" y="60293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137240</xdr:colOff>
      <xdr:row>25</xdr:row>
      <xdr:rowOff>172525</xdr:rowOff>
    </xdr:from>
    <xdr:to>
      <xdr:col>3</xdr:col>
      <xdr:colOff>51515</xdr:colOff>
      <xdr:row>27</xdr:row>
      <xdr:rowOff>191575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799340C-6D0F-447E-B6E1-154649E16240}"/>
            </a:ext>
          </a:extLst>
        </xdr:cNvPr>
        <xdr:cNvSpPr txBox="1"/>
      </xdr:nvSpPr>
      <xdr:spPr>
        <a:xfrm>
          <a:off x="412258" y="5552138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婦人科系</a:t>
          </a:r>
          <a:r>
            <a:rPr kumimoji="1" lang="en-US" altLang="ja-JP" sz="1050" b="1">
              <a:solidFill>
                <a:schemeClr val="bg1"/>
              </a:solidFill>
            </a:rPr>
            <a:t>(CA-125)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152400</xdr:colOff>
      <xdr:row>30</xdr:row>
      <xdr:rowOff>0</xdr:rowOff>
    </xdr:from>
    <xdr:to>
      <xdr:col>2</xdr:col>
      <xdr:colOff>1028700</xdr:colOff>
      <xdr:row>31</xdr:row>
      <xdr:rowOff>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5A57028F-2A44-4F4D-911E-D113F4085F0B}"/>
            </a:ext>
          </a:extLst>
        </xdr:cNvPr>
        <xdr:cNvSpPr/>
      </xdr:nvSpPr>
      <xdr:spPr>
        <a:xfrm>
          <a:off x="381000" y="64484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142875</xdr:colOff>
      <xdr:row>32</xdr:row>
      <xdr:rowOff>0</xdr:rowOff>
    </xdr:from>
    <xdr:to>
      <xdr:col>2</xdr:col>
      <xdr:colOff>1019175</xdr:colOff>
      <xdr:row>33</xdr:row>
      <xdr:rowOff>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A20B8AE6-CA77-4481-A34D-87473EB18136}"/>
            </a:ext>
          </a:extLst>
        </xdr:cNvPr>
        <xdr:cNvSpPr/>
      </xdr:nvSpPr>
      <xdr:spPr>
        <a:xfrm>
          <a:off x="371475" y="6867525"/>
          <a:ext cx="1162050" cy="20955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001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209550</xdr:colOff>
      <xdr:row>29</xdr:row>
      <xdr:rowOff>152400</xdr:rowOff>
    </xdr:from>
    <xdr:to>
      <xdr:col>3</xdr:col>
      <xdr:colOff>123825</xdr:colOff>
      <xdr:row>31</xdr:row>
      <xdr:rowOff>171450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6D83A7D-43EE-4E70-A80C-FC8CFF29BB46}"/>
            </a:ext>
          </a:extLst>
        </xdr:cNvPr>
        <xdr:cNvSpPr txBox="1"/>
      </xdr:nvSpPr>
      <xdr:spPr>
        <a:xfrm>
          <a:off x="438150" y="6391275"/>
          <a:ext cx="12763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ピロリ菌検査</a:t>
          </a:r>
        </a:p>
      </xdr:txBody>
    </xdr:sp>
    <xdr:clientData/>
  </xdr:twoCellAnchor>
  <xdr:twoCellAnchor>
    <xdr:from>
      <xdr:col>1</xdr:col>
      <xdr:colOff>114300</xdr:colOff>
      <xdr:row>31</xdr:row>
      <xdr:rowOff>152400</xdr:rowOff>
    </xdr:from>
    <xdr:to>
      <xdr:col>3</xdr:col>
      <xdr:colOff>28575</xdr:colOff>
      <xdr:row>33</xdr:row>
      <xdr:rowOff>161925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DB8684A-DEE7-4B82-8C78-40B33A57FB81}"/>
            </a:ext>
          </a:extLst>
        </xdr:cNvPr>
        <xdr:cNvSpPr txBox="1"/>
      </xdr:nvSpPr>
      <xdr:spPr>
        <a:xfrm>
          <a:off x="342900" y="6810375"/>
          <a:ext cx="12763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胃がんリスク検査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8</xdr:col>
      <xdr:colOff>1227433</xdr:colOff>
      <xdr:row>39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75764E78-5049-48AD-8EDE-195F9F47D72F}"/>
            </a:ext>
          </a:extLst>
        </xdr:cNvPr>
        <xdr:cNvSpPr/>
      </xdr:nvSpPr>
      <xdr:spPr>
        <a:xfrm>
          <a:off x="228600" y="8334375"/>
          <a:ext cx="6342358" cy="20955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4</xdr:col>
      <xdr:colOff>266700</xdr:colOff>
      <xdr:row>38</xdr:row>
      <xdr:rowOff>171450</xdr:rowOff>
    </xdr:from>
    <xdr:to>
      <xdr:col>8</xdr:col>
      <xdr:colOff>632935</xdr:colOff>
      <xdr:row>40</xdr:row>
      <xdr:rowOff>200025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759AE7E3-39EA-426C-8B53-EA514DA44176}"/>
            </a:ext>
          </a:extLst>
        </xdr:cNvPr>
        <xdr:cNvSpPr txBox="1"/>
      </xdr:nvSpPr>
      <xdr:spPr>
        <a:xfrm>
          <a:off x="2943225" y="8296275"/>
          <a:ext cx="303323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特殊健康診断</a:t>
          </a:r>
        </a:p>
      </xdr:txBody>
    </xdr:sp>
    <xdr:clientData/>
  </xdr:twoCellAnchor>
  <xdr:twoCellAnchor>
    <xdr:from>
      <xdr:col>1</xdr:col>
      <xdr:colOff>9525</xdr:colOff>
      <xdr:row>39</xdr:row>
      <xdr:rowOff>219075</xdr:rowOff>
    </xdr:from>
    <xdr:to>
      <xdr:col>8</xdr:col>
      <xdr:colOff>1209837</xdr:colOff>
      <xdr:row>47</xdr:row>
      <xdr:rowOff>161926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54FAC645-FA53-4748-9E95-38D990935424}"/>
            </a:ext>
          </a:extLst>
        </xdr:cNvPr>
        <xdr:cNvSpPr/>
      </xdr:nvSpPr>
      <xdr:spPr>
        <a:xfrm>
          <a:off x="238125" y="8553450"/>
          <a:ext cx="6315237" cy="2085976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050" b="1"/>
        </a:p>
      </xdr:txBody>
    </xdr:sp>
    <xdr:clientData/>
  </xdr:twoCellAnchor>
  <xdr:twoCellAnchor>
    <xdr:from>
      <xdr:col>1</xdr:col>
      <xdr:colOff>152400</xdr:colOff>
      <xdr:row>40</xdr:row>
      <xdr:rowOff>95249</xdr:rowOff>
    </xdr:from>
    <xdr:to>
      <xdr:col>3</xdr:col>
      <xdr:colOff>352425</xdr:colOff>
      <xdr:row>42</xdr:row>
      <xdr:rowOff>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4D93B7F-D365-4A2B-A0A2-DBA6BCB2D8DB}"/>
            </a:ext>
          </a:extLst>
        </xdr:cNvPr>
        <xdr:cNvGrpSpPr/>
      </xdr:nvGrpSpPr>
      <xdr:grpSpPr>
        <a:xfrm>
          <a:off x="428625" y="8667749"/>
          <a:ext cx="1562100" cy="381001"/>
          <a:chOff x="381000" y="8667749"/>
          <a:chExt cx="1562100" cy="381001"/>
        </a:xfrm>
      </xdr:grpSpPr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B7F03CCB-6893-4F64-8DB4-ED04D6DE3B6C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C86B1268-3A86-4CCE-BFA8-44570BCC7B0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142875</xdr:colOff>
      <xdr:row>40</xdr:row>
      <xdr:rowOff>114392</xdr:rowOff>
    </xdr:from>
    <xdr:to>
      <xdr:col>3</xdr:col>
      <xdr:colOff>417356</xdr:colOff>
      <xdr:row>41</xdr:row>
      <xdr:rowOff>233560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E66CFBF-72F8-40CA-99DE-A0C096DB8DB9}"/>
            </a:ext>
          </a:extLst>
        </xdr:cNvPr>
        <xdr:cNvGrpSpPr/>
      </xdr:nvGrpSpPr>
      <xdr:grpSpPr>
        <a:xfrm>
          <a:off x="419100" y="8686892"/>
          <a:ext cx="1636556" cy="357293"/>
          <a:chOff x="400050" y="8686800"/>
          <a:chExt cx="1636563" cy="357055"/>
        </a:xfrm>
      </xdr:grpSpPr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9126E69A-3DD3-4777-BD09-82ED2D9808F3}"/>
              </a:ext>
            </a:extLst>
          </xdr:cNvPr>
          <xdr:cNvSpPr txBox="1"/>
        </xdr:nvSpPr>
        <xdr:spPr>
          <a:xfrm>
            <a:off x="400050" y="86868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有機溶剤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39AED98E-F938-43CC-9F10-FC17E74AE59D}"/>
              </a:ext>
            </a:extLst>
          </xdr:cNvPr>
          <xdr:cNvSpPr txBox="1"/>
        </xdr:nvSpPr>
        <xdr:spPr>
          <a:xfrm>
            <a:off x="1217463" y="871048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2,200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1</xdr:col>
      <xdr:colOff>156290</xdr:colOff>
      <xdr:row>27</xdr:row>
      <xdr:rowOff>155218</xdr:rowOff>
    </xdr:from>
    <xdr:to>
      <xdr:col>3</xdr:col>
      <xdr:colOff>70565</xdr:colOff>
      <xdr:row>29</xdr:row>
      <xdr:rowOff>174268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4FDF47A-20F4-4514-B749-D41EF6BC7F08}"/>
            </a:ext>
          </a:extLst>
        </xdr:cNvPr>
        <xdr:cNvSpPr txBox="1"/>
      </xdr:nvSpPr>
      <xdr:spPr>
        <a:xfrm>
          <a:off x="431308" y="5950711"/>
          <a:ext cx="1275947" cy="43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前立腺がん</a:t>
          </a:r>
          <a:r>
            <a:rPr kumimoji="1" lang="en-US" altLang="ja-JP" sz="1050" b="1">
              <a:solidFill>
                <a:schemeClr val="bg1"/>
              </a:solidFill>
            </a:rPr>
            <a:t>(PSA)</a:t>
          </a:r>
          <a:endParaRPr kumimoji="1" lang="ja-JP" altLang="en-US" sz="105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1047750</xdr:colOff>
      <xdr:row>40</xdr:row>
      <xdr:rowOff>104775</xdr:rowOff>
    </xdr:from>
    <xdr:to>
      <xdr:col>6</xdr:col>
      <xdr:colOff>276225</xdr:colOff>
      <xdr:row>42</xdr:row>
      <xdr:rowOff>9526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B5DD69BB-34BE-4DDE-A4B8-EB6A376F8123}"/>
            </a:ext>
          </a:extLst>
        </xdr:cNvPr>
        <xdr:cNvGrpSpPr/>
      </xdr:nvGrpSpPr>
      <xdr:grpSpPr>
        <a:xfrm>
          <a:off x="2686050" y="8677275"/>
          <a:ext cx="1562100" cy="381001"/>
          <a:chOff x="381000" y="8667749"/>
          <a:chExt cx="1562100" cy="381001"/>
        </a:xfrm>
      </xdr:grpSpPr>
      <xdr:sp macro="" textlink="">
        <xdr:nvSpPr>
          <xdr:cNvPr id="63" name="四角形: 角を丸くする 62">
            <a:extLst>
              <a:ext uri="{FF2B5EF4-FFF2-40B4-BE49-F238E27FC236}">
                <a16:creationId xmlns:a16="http://schemas.microsoft.com/office/drawing/2014/main" id="{11DE0369-D52A-4247-8D9D-4C5F190E3A76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296618DF-539F-44E5-A898-03041B8D4618}"/>
              </a:ext>
            </a:extLst>
          </xdr:cNvPr>
          <xdr:cNvSpPr/>
        </xdr:nvSpPr>
        <xdr:spPr>
          <a:xfrm>
            <a:off x="1133475" y="8715374"/>
            <a:ext cx="761999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45</xdr:row>
      <xdr:rowOff>9525</xdr:rowOff>
    </xdr:from>
    <xdr:to>
      <xdr:col>8</xdr:col>
      <xdr:colOff>962025</xdr:colOff>
      <xdr:row>46</xdr:row>
      <xdr:rowOff>152401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3ED5FBE0-34B0-48DF-8719-D948BBF73414}"/>
            </a:ext>
          </a:extLst>
        </xdr:cNvPr>
        <xdr:cNvGrpSpPr/>
      </xdr:nvGrpSpPr>
      <xdr:grpSpPr>
        <a:xfrm>
          <a:off x="4791075" y="9772650"/>
          <a:ext cx="1562100" cy="381001"/>
          <a:chOff x="381000" y="8667749"/>
          <a:chExt cx="1562100" cy="381001"/>
        </a:xfrm>
      </xdr:grpSpPr>
      <xdr:sp macro="" textlink="">
        <xdr:nvSpPr>
          <xdr:cNvPr id="66" name="四角形: 角を丸くする 65">
            <a:extLst>
              <a:ext uri="{FF2B5EF4-FFF2-40B4-BE49-F238E27FC236}">
                <a16:creationId xmlns:a16="http://schemas.microsoft.com/office/drawing/2014/main" id="{5D4EF442-64DA-4E64-95B0-413E35EBA32E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67" name="四角形: 角を丸くする 66">
            <a:extLst>
              <a:ext uri="{FF2B5EF4-FFF2-40B4-BE49-F238E27FC236}">
                <a16:creationId xmlns:a16="http://schemas.microsoft.com/office/drawing/2014/main" id="{903102E3-1981-45DA-A798-5E8754D7AFD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6</xdr:col>
      <xdr:colOff>809625</xdr:colOff>
      <xdr:row>40</xdr:row>
      <xdr:rowOff>104775</xdr:rowOff>
    </xdr:from>
    <xdr:to>
      <xdr:col>8</xdr:col>
      <xdr:colOff>952500</xdr:colOff>
      <xdr:row>42</xdr:row>
      <xdr:rowOff>9526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8D5E9F5C-3FC1-4EA9-9C7C-7CDF441E402D}"/>
            </a:ext>
          </a:extLst>
        </xdr:cNvPr>
        <xdr:cNvGrpSpPr/>
      </xdr:nvGrpSpPr>
      <xdr:grpSpPr>
        <a:xfrm>
          <a:off x="4781550" y="8677275"/>
          <a:ext cx="1562100" cy="381001"/>
          <a:chOff x="381000" y="8667749"/>
          <a:chExt cx="1562100" cy="381001"/>
        </a:xfrm>
      </xdr:grpSpPr>
      <xdr:sp macro="" textlink="">
        <xdr:nvSpPr>
          <xdr:cNvPr id="72" name="四角形: 角を丸くする 71">
            <a:extLst>
              <a:ext uri="{FF2B5EF4-FFF2-40B4-BE49-F238E27FC236}">
                <a16:creationId xmlns:a16="http://schemas.microsoft.com/office/drawing/2014/main" id="{24006426-0A02-471E-B01E-2374FB0F4F8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3" name="四角形: 角を丸くする 72">
            <a:extLst>
              <a:ext uri="{FF2B5EF4-FFF2-40B4-BE49-F238E27FC236}">
                <a16:creationId xmlns:a16="http://schemas.microsoft.com/office/drawing/2014/main" id="{7BCF43BF-5B7A-4F34-8E98-4F5046265C6F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1028700</xdr:colOff>
      <xdr:row>43</xdr:row>
      <xdr:rowOff>0</xdr:rowOff>
    </xdr:from>
    <xdr:to>
      <xdr:col>6</xdr:col>
      <xdr:colOff>257175</xdr:colOff>
      <xdr:row>44</xdr:row>
      <xdr:rowOff>142876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5B4AABC9-BCA7-42EC-84C2-FC2A7FAF2BBE}"/>
            </a:ext>
          </a:extLst>
        </xdr:cNvPr>
        <xdr:cNvGrpSpPr/>
      </xdr:nvGrpSpPr>
      <xdr:grpSpPr>
        <a:xfrm>
          <a:off x="2667000" y="9286875"/>
          <a:ext cx="1562100" cy="381001"/>
          <a:chOff x="381000" y="8667749"/>
          <a:chExt cx="1562100" cy="381001"/>
        </a:xfrm>
      </xdr:grpSpPr>
      <xdr:sp macro="" textlink="">
        <xdr:nvSpPr>
          <xdr:cNvPr id="75" name="四角形: 角を丸くする 74">
            <a:extLst>
              <a:ext uri="{FF2B5EF4-FFF2-40B4-BE49-F238E27FC236}">
                <a16:creationId xmlns:a16="http://schemas.microsoft.com/office/drawing/2014/main" id="{182B5E13-BCED-44DC-B000-C35E78306555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3085BBE2-5F1B-427E-9FDB-339BC7FEF22E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43</xdr:row>
      <xdr:rowOff>9525</xdr:rowOff>
    </xdr:from>
    <xdr:to>
      <xdr:col>3</xdr:col>
      <xdr:colOff>371475</xdr:colOff>
      <xdr:row>44</xdr:row>
      <xdr:rowOff>152401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9F974A30-A374-4AE7-943A-E070D9240161}"/>
            </a:ext>
          </a:extLst>
        </xdr:cNvPr>
        <xdr:cNvGrpSpPr/>
      </xdr:nvGrpSpPr>
      <xdr:grpSpPr>
        <a:xfrm>
          <a:off x="447675" y="9296400"/>
          <a:ext cx="1562100" cy="381001"/>
          <a:chOff x="381000" y="8667749"/>
          <a:chExt cx="1562100" cy="381001"/>
        </a:xfrm>
      </xdr:grpSpPr>
      <xdr:sp macro="" textlink="">
        <xdr:nvSpPr>
          <xdr:cNvPr id="78" name="四角形: 角を丸くする 77">
            <a:extLst>
              <a:ext uri="{FF2B5EF4-FFF2-40B4-BE49-F238E27FC236}">
                <a16:creationId xmlns:a16="http://schemas.microsoft.com/office/drawing/2014/main" id="{C544953D-4E10-452E-87EF-B5AFC8F80661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79" name="四角形: 角を丸くする 78">
            <a:extLst>
              <a:ext uri="{FF2B5EF4-FFF2-40B4-BE49-F238E27FC236}">
                <a16:creationId xmlns:a16="http://schemas.microsoft.com/office/drawing/2014/main" id="{361E9CC3-127B-4DE0-B83A-1FF6776A9060}"/>
              </a:ext>
            </a:extLst>
          </xdr:cNvPr>
          <xdr:cNvSpPr/>
        </xdr:nvSpPr>
        <xdr:spPr>
          <a:xfrm>
            <a:off x="1143001" y="8715374"/>
            <a:ext cx="752474" cy="28575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962025</xdr:colOff>
      <xdr:row>44</xdr:row>
      <xdr:rowOff>152401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B2BB81A4-5E04-4C5A-B782-3E30679F08FB}"/>
            </a:ext>
          </a:extLst>
        </xdr:cNvPr>
        <xdr:cNvGrpSpPr/>
      </xdr:nvGrpSpPr>
      <xdr:grpSpPr>
        <a:xfrm>
          <a:off x="4791075" y="9296400"/>
          <a:ext cx="1562100" cy="381001"/>
          <a:chOff x="390525" y="8667749"/>
          <a:chExt cx="1562100" cy="381001"/>
        </a:xfrm>
      </xdr:grpSpPr>
      <xdr:sp macro="" textlink="">
        <xdr:nvSpPr>
          <xdr:cNvPr id="81" name="四角形: 角を丸くする 80">
            <a:extLst>
              <a:ext uri="{FF2B5EF4-FFF2-40B4-BE49-F238E27FC236}">
                <a16:creationId xmlns:a16="http://schemas.microsoft.com/office/drawing/2014/main" id="{9E03F810-7263-4133-918C-37711E2DBFE7}"/>
              </a:ext>
            </a:extLst>
          </xdr:cNvPr>
          <xdr:cNvSpPr/>
        </xdr:nvSpPr>
        <xdr:spPr>
          <a:xfrm>
            <a:off x="390525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2" name="四角形: 角を丸くする 81">
            <a:extLst>
              <a:ext uri="{FF2B5EF4-FFF2-40B4-BE49-F238E27FC236}">
                <a16:creationId xmlns:a16="http://schemas.microsoft.com/office/drawing/2014/main" id="{CD499215-E0D9-4D49-90B3-411016CB8A82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1</xdr:col>
      <xdr:colOff>171450</xdr:colOff>
      <xdr:row>45</xdr:row>
      <xdr:rowOff>9525</xdr:rowOff>
    </xdr:from>
    <xdr:to>
      <xdr:col>3</xdr:col>
      <xdr:colOff>371475</xdr:colOff>
      <xdr:row>46</xdr:row>
      <xdr:rowOff>152401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5EB6FC6C-39F9-40B1-9F15-7D618F777867}"/>
            </a:ext>
          </a:extLst>
        </xdr:cNvPr>
        <xdr:cNvGrpSpPr/>
      </xdr:nvGrpSpPr>
      <xdr:grpSpPr>
        <a:xfrm>
          <a:off x="447675" y="9772650"/>
          <a:ext cx="1562100" cy="381001"/>
          <a:chOff x="381000" y="8667749"/>
          <a:chExt cx="1562100" cy="381001"/>
        </a:xfrm>
      </xdr:grpSpPr>
      <xdr:sp macro="" textlink="">
        <xdr:nvSpPr>
          <xdr:cNvPr id="84" name="四角形: 角を丸くする 83">
            <a:extLst>
              <a:ext uri="{FF2B5EF4-FFF2-40B4-BE49-F238E27FC236}">
                <a16:creationId xmlns:a16="http://schemas.microsoft.com/office/drawing/2014/main" id="{394AB028-C7A5-4E3E-AA37-460FFB68BE9B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5" name="四角形: 角を丸くする 84">
            <a:extLst>
              <a:ext uri="{FF2B5EF4-FFF2-40B4-BE49-F238E27FC236}">
                <a16:creationId xmlns:a16="http://schemas.microsoft.com/office/drawing/2014/main" id="{3C0F49C6-3A05-44E3-A3BA-87FC4A1A47F6}"/>
              </a:ext>
            </a:extLst>
          </xdr:cNvPr>
          <xdr:cNvSpPr/>
        </xdr:nvSpPr>
        <xdr:spPr>
          <a:xfrm>
            <a:off x="1133475" y="8715375"/>
            <a:ext cx="762000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3</xdr:col>
      <xdr:colOff>1038225</xdr:colOff>
      <xdr:row>45</xdr:row>
      <xdr:rowOff>9525</xdr:rowOff>
    </xdr:from>
    <xdr:to>
      <xdr:col>6</xdr:col>
      <xdr:colOff>266700</xdr:colOff>
      <xdr:row>46</xdr:row>
      <xdr:rowOff>152401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D81142CA-E959-4B73-9619-E917BF31A44E}"/>
            </a:ext>
          </a:extLst>
        </xdr:cNvPr>
        <xdr:cNvGrpSpPr/>
      </xdr:nvGrpSpPr>
      <xdr:grpSpPr>
        <a:xfrm>
          <a:off x="2676525" y="9772650"/>
          <a:ext cx="1562100" cy="381001"/>
          <a:chOff x="381000" y="8667749"/>
          <a:chExt cx="1562100" cy="381001"/>
        </a:xfrm>
      </xdr:grpSpPr>
      <xdr:sp macro="" textlink="">
        <xdr:nvSpPr>
          <xdr:cNvPr id="87" name="四角形: 角を丸くする 86">
            <a:extLst>
              <a:ext uri="{FF2B5EF4-FFF2-40B4-BE49-F238E27FC236}">
                <a16:creationId xmlns:a16="http://schemas.microsoft.com/office/drawing/2014/main" id="{07A86C47-679B-47E3-BDD9-9D68009B913D}"/>
              </a:ext>
            </a:extLst>
          </xdr:cNvPr>
          <xdr:cNvSpPr/>
        </xdr:nvSpPr>
        <xdr:spPr>
          <a:xfrm>
            <a:off x="381000" y="8667749"/>
            <a:ext cx="1562100" cy="381001"/>
          </a:xfrm>
          <a:prstGeom prst="roundRect">
            <a:avLst/>
          </a:prstGeom>
          <a:ln>
            <a:noFill/>
          </a:ln>
        </xdr:spPr>
        <xdr:style>
          <a:lnRef idx="0">
            <a:scrgbClr r="0" g="0" b="0"/>
          </a:lnRef>
          <a:fillRef idx="1001">
            <a:schemeClr val="dk2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  <xdr:sp macro="" textlink="">
        <xdr:nvSpPr>
          <xdr:cNvPr id="88" name="四角形: 角を丸くする 87">
            <a:extLst>
              <a:ext uri="{FF2B5EF4-FFF2-40B4-BE49-F238E27FC236}">
                <a16:creationId xmlns:a16="http://schemas.microsoft.com/office/drawing/2014/main" id="{647A789D-2CBD-4D76-9717-0432158CDC0C}"/>
              </a:ext>
            </a:extLst>
          </xdr:cNvPr>
          <xdr:cNvSpPr/>
        </xdr:nvSpPr>
        <xdr:spPr>
          <a:xfrm>
            <a:off x="1123950" y="8715375"/>
            <a:ext cx="771525" cy="28575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50" b="1"/>
          </a:p>
        </xdr:txBody>
      </xdr:sp>
    </xdr:grpSp>
    <xdr:clientData/>
  </xdr:twoCellAnchor>
  <xdr:twoCellAnchor>
    <xdr:from>
      <xdr:col>7</xdr:col>
      <xdr:colOff>67076</xdr:colOff>
      <xdr:row>43</xdr:row>
      <xdr:rowOff>38297</xdr:rowOff>
    </xdr:from>
    <xdr:to>
      <xdr:col>8</xdr:col>
      <xdr:colOff>1045067</xdr:colOff>
      <xdr:row>44</xdr:row>
      <xdr:rowOff>134429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C98081B1-4F47-48A2-9406-4D0346426F0C}"/>
            </a:ext>
          </a:extLst>
        </xdr:cNvPr>
        <xdr:cNvGrpSpPr/>
      </xdr:nvGrpSpPr>
      <xdr:grpSpPr>
        <a:xfrm>
          <a:off x="4858151" y="9325172"/>
          <a:ext cx="1578066" cy="334257"/>
          <a:chOff x="2571388" y="8686800"/>
          <a:chExt cx="1575110" cy="334248"/>
        </a:xfrm>
      </xdr:grpSpPr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591CD12D-ED10-4267-8781-D2E6AFE7D3D9}"/>
              </a:ext>
            </a:extLst>
          </xdr:cNvPr>
          <xdr:cNvSpPr txBox="1"/>
        </xdr:nvSpPr>
        <xdr:spPr>
          <a:xfrm>
            <a:off x="2571388" y="8686800"/>
            <a:ext cx="6000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 baseline="0">
                <a:solidFill>
                  <a:schemeClr val="bg1"/>
                </a:solidFill>
              </a:rPr>
              <a:t>　鉛</a:t>
            </a:r>
            <a:endParaRPr kumimoji="1" lang="en-US" altLang="ja-JP" sz="1050" b="1" baseline="0">
              <a:solidFill>
                <a:schemeClr val="bg1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86646E84-FC10-4BBB-B88A-687079095821}"/>
              </a:ext>
            </a:extLst>
          </xdr:cNvPr>
          <xdr:cNvSpPr txBox="1"/>
        </xdr:nvSpPr>
        <xdr:spPr>
          <a:xfrm>
            <a:off x="3327348" y="8687673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6,050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4</xdr:col>
      <xdr:colOff>190500</xdr:colOff>
      <xdr:row>40</xdr:row>
      <xdr:rowOff>47625</xdr:rowOff>
    </xdr:from>
    <xdr:to>
      <xdr:col>6</xdr:col>
      <xdr:colOff>333374</xdr:colOff>
      <xdr:row>41</xdr:row>
      <xdr:rowOff>228601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EB3F70FD-26B2-4522-85DF-21EDEA858BD4}"/>
            </a:ext>
          </a:extLst>
        </xdr:cNvPr>
        <xdr:cNvGrpSpPr/>
      </xdr:nvGrpSpPr>
      <xdr:grpSpPr>
        <a:xfrm>
          <a:off x="2914650" y="8620125"/>
          <a:ext cx="1390649" cy="419101"/>
          <a:chOff x="628650" y="8610600"/>
          <a:chExt cx="1390649" cy="419101"/>
        </a:xfrm>
      </xdr:grpSpPr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053671A2-AD93-4587-8CD5-E930BBD3E729}"/>
              </a:ext>
            </a:extLst>
          </xdr:cNvPr>
          <xdr:cNvSpPr txBox="1"/>
        </xdr:nvSpPr>
        <xdr:spPr>
          <a:xfrm>
            <a:off x="628650" y="8610600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特定</a:t>
            </a:r>
          </a:p>
        </xdr:txBody>
      </xdr:sp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976DD69D-A440-4A8C-93A3-C3AD5EBF576B}"/>
              </a:ext>
            </a:extLst>
          </xdr:cNvPr>
          <xdr:cNvSpPr txBox="1"/>
        </xdr:nvSpPr>
        <xdr:spPr>
          <a:xfrm>
            <a:off x="1162050" y="8686801"/>
            <a:ext cx="857249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2,420</a:t>
            </a:r>
            <a:r>
              <a:rPr kumimoji="1" lang="ja-JP" altLang="en-US" sz="1050" b="1">
                <a:solidFill>
                  <a:srgbClr val="002060"/>
                </a:solidFill>
              </a:rPr>
              <a:t>円～</a:t>
            </a:r>
          </a:p>
        </xdr:txBody>
      </xdr:sp>
    </xdr:grpSp>
    <xdr:clientData/>
  </xdr:twoCellAnchor>
  <xdr:twoCellAnchor>
    <xdr:from>
      <xdr:col>2</xdr:col>
      <xdr:colOff>722336</xdr:colOff>
      <xdr:row>43</xdr:row>
      <xdr:rowOff>32896</xdr:rowOff>
    </xdr:from>
    <xdr:to>
      <xdr:col>3</xdr:col>
      <xdr:colOff>333374</xdr:colOff>
      <xdr:row>44</xdr:row>
      <xdr:rowOff>140067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E4BA2D9-409E-4FD6-80F3-6C8EF35081E9}"/>
            </a:ext>
          </a:extLst>
        </xdr:cNvPr>
        <xdr:cNvSpPr txBox="1"/>
      </xdr:nvSpPr>
      <xdr:spPr>
        <a:xfrm>
          <a:off x="1285787" y="9289586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128655</xdr:colOff>
      <xdr:row>45</xdr:row>
      <xdr:rowOff>32466</xdr:rowOff>
    </xdr:from>
    <xdr:to>
      <xdr:col>3</xdr:col>
      <xdr:colOff>461358</xdr:colOff>
      <xdr:row>46</xdr:row>
      <xdr:rowOff>127716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F7FF25DA-8819-48C3-BC57-D9966B843FF6}"/>
            </a:ext>
          </a:extLst>
        </xdr:cNvPr>
        <xdr:cNvGrpSpPr/>
      </xdr:nvGrpSpPr>
      <xdr:grpSpPr>
        <a:xfrm>
          <a:off x="404880" y="9795591"/>
          <a:ext cx="1694778" cy="333375"/>
          <a:chOff x="-4015344" y="9178229"/>
          <a:chExt cx="1698251" cy="333375"/>
        </a:xfrm>
      </xdr:grpSpPr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95CFE131-F739-4855-9195-A29EBA225ED9}"/>
              </a:ext>
            </a:extLst>
          </xdr:cNvPr>
          <xdr:cNvSpPr txBox="1"/>
        </xdr:nvSpPr>
        <xdr:spPr>
          <a:xfrm>
            <a:off x="-4015344" y="9187754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赤・紫外線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23892EA0-7C91-4083-9886-FCEF739F576B}"/>
              </a:ext>
            </a:extLst>
          </xdr:cNvPr>
          <xdr:cNvSpPr txBox="1"/>
        </xdr:nvSpPr>
        <xdr:spPr>
          <a:xfrm>
            <a:off x="-3136243" y="9178229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1,100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6</xdr:col>
      <xdr:colOff>752475</xdr:colOff>
      <xdr:row>40</xdr:row>
      <xdr:rowOff>123825</xdr:rowOff>
    </xdr:from>
    <xdr:to>
      <xdr:col>8</xdr:col>
      <xdr:colOff>1028700</xdr:colOff>
      <xdr:row>41</xdr:row>
      <xdr:rowOff>219075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28D3B5A-4B72-418C-BFAF-3D592BF7B950}"/>
            </a:ext>
          </a:extLst>
        </xdr:cNvPr>
        <xdr:cNvGrpSpPr/>
      </xdr:nvGrpSpPr>
      <xdr:grpSpPr>
        <a:xfrm>
          <a:off x="4724400" y="8696325"/>
          <a:ext cx="1695450" cy="333375"/>
          <a:chOff x="352425" y="8686800"/>
          <a:chExt cx="1695450" cy="333375"/>
        </a:xfrm>
      </xdr:grpSpPr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57D7D0DA-FA53-483B-9A18-509C8D91E83E}"/>
              </a:ext>
            </a:extLst>
          </xdr:cNvPr>
          <xdr:cNvSpPr txBox="1"/>
        </xdr:nvSpPr>
        <xdr:spPr>
          <a:xfrm>
            <a:off x="352425" y="8696325"/>
            <a:ext cx="1171574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solidFill>
                  <a:schemeClr val="bg1"/>
                </a:solidFill>
              </a:rPr>
              <a:t>電離放射線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4ECC1ADE-4937-41A9-AD8F-1E601093BEB9}"/>
              </a:ext>
            </a:extLst>
          </xdr:cNvPr>
          <xdr:cNvSpPr txBox="1"/>
        </xdr:nvSpPr>
        <xdr:spPr>
          <a:xfrm>
            <a:off x="1228725" y="8686800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50" b="1">
                <a:solidFill>
                  <a:srgbClr val="002060"/>
                </a:solidFill>
              </a:rPr>
              <a:t>3,300</a:t>
            </a:r>
            <a:r>
              <a:rPr kumimoji="1" lang="ja-JP" altLang="en-US" sz="1050" b="1">
                <a:solidFill>
                  <a:srgbClr val="002060"/>
                </a:solidFill>
              </a:rPr>
              <a:t>円</a:t>
            </a:r>
          </a:p>
        </xdr:txBody>
      </xdr:sp>
    </xdr:grpSp>
    <xdr:clientData/>
  </xdr:twoCellAnchor>
  <xdr:twoCellAnchor>
    <xdr:from>
      <xdr:col>8</xdr:col>
      <xdr:colOff>228600</xdr:colOff>
      <xdr:row>45</xdr:row>
      <xdr:rowOff>28575</xdr:rowOff>
    </xdr:from>
    <xdr:to>
      <xdr:col>8</xdr:col>
      <xdr:colOff>1047750</xdr:colOff>
      <xdr:row>46</xdr:row>
      <xdr:rowOff>123825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B836B3B-525E-4EFA-B3E6-A49B18CF5DC7}"/>
            </a:ext>
          </a:extLst>
        </xdr:cNvPr>
        <xdr:cNvSpPr txBox="1"/>
      </xdr:nvSpPr>
      <xdr:spPr>
        <a:xfrm>
          <a:off x="5572125" y="97917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1,100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3</xdr:col>
      <xdr:colOff>1069216</xdr:colOff>
      <xdr:row>45</xdr:row>
      <xdr:rowOff>39173</xdr:rowOff>
    </xdr:from>
    <xdr:to>
      <xdr:col>5</xdr:col>
      <xdr:colOff>687276</xdr:colOff>
      <xdr:row>46</xdr:row>
      <xdr:rowOff>96323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8E9B8543-BA35-4F61-89E6-7FFA956246D1}"/>
            </a:ext>
          </a:extLst>
        </xdr:cNvPr>
        <xdr:cNvSpPr txBox="1"/>
      </xdr:nvSpPr>
      <xdr:spPr>
        <a:xfrm>
          <a:off x="2705906" y="9778821"/>
          <a:ext cx="1174257" cy="298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振動障害</a:t>
          </a:r>
        </a:p>
      </xdr:txBody>
    </xdr:sp>
    <xdr:clientData/>
  </xdr:twoCellAnchor>
  <xdr:twoCellAnchor>
    <xdr:from>
      <xdr:col>5</xdr:col>
      <xdr:colOff>330961</xdr:colOff>
      <xdr:row>45</xdr:row>
      <xdr:rowOff>35283</xdr:rowOff>
    </xdr:from>
    <xdr:to>
      <xdr:col>6</xdr:col>
      <xdr:colOff>368926</xdr:colOff>
      <xdr:row>46</xdr:row>
      <xdr:rowOff>130533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7B3F6217-3025-4324-B653-220C66F4084B}"/>
            </a:ext>
          </a:extLst>
        </xdr:cNvPr>
        <xdr:cNvSpPr txBox="1"/>
      </xdr:nvSpPr>
      <xdr:spPr>
        <a:xfrm>
          <a:off x="3523848" y="9774931"/>
          <a:ext cx="816064" cy="336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5,929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7</xdr:col>
      <xdr:colOff>19050</xdr:colOff>
      <xdr:row>45</xdr:row>
      <xdr:rowOff>28575</xdr:rowOff>
    </xdr:from>
    <xdr:to>
      <xdr:col>8</xdr:col>
      <xdr:colOff>590549</xdr:colOff>
      <xdr:row>46</xdr:row>
      <xdr:rowOff>85725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973CA3AC-D4C9-4FB5-9D25-82D8395FB75A}"/>
            </a:ext>
          </a:extLst>
        </xdr:cNvPr>
        <xdr:cNvSpPr txBox="1"/>
      </xdr:nvSpPr>
      <xdr:spPr>
        <a:xfrm>
          <a:off x="4762500" y="9791700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騒音障害</a:t>
          </a:r>
        </a:p>
      </xdr:txBody>
    </xdr:sp>
    <xdr:clientData/>
  </xdr:twoCellAnchor>
  <xdr:twoCellAnchor>
    <xdr:from>
      <xdr:col>4</xdr:col>
      <xdr:colOff>57150</xdr:colOff>
      <xdr:row>40</xdr:row>
      <xdr:rowOff>200025</xdr:rowOff>
    </xdr:from>
    <xdr:to>
      <xdr:col>5</xdr:col>
      <xdr:colOff>761999</xdr:colOff>
      <xdr:row>42</xdr:row>
      <xdr:rowOff>19050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271D5A10-37BF-4518-A4C6-424B02083F5C}"/>
            </a:ext>
          </a:extLst>
        </xdr:cNvPr>
        <xdr:cNvSpPr txBox="1"/>
      </xdr:nvSpPr>
      <xdr:spPr>
        <a:xfrm>
          <a:off x="2733675" y="8772525"/>
          <a:ext cx="11715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化学物質</a:t>
          </a:r>
        </a:p>
      </xdr:txBody>
    </xdr:sp>
    <xdr:clientData/>
  </xdr:twoCellAnchor>
  <xdr:twoCellAnchor>
    <xdr:from>
      <xdr:col>1</xdr:col>
      <xdr:colOff>57150</xdr:colOff>
      <xdr:row>41</xdr:row>
      <xdr:rowOff>165273</xdr:rowOff>
    </xdr:from>
    <xdr:to>
      <xdr:col>3</xdr:col>
      <xdr:colOff>866775</xdr:colOff>
      <xdr:row>42</xdr:row>
      <xdr:rowOff>231948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A87C3EE3-4BDF-44F4-8FD0-30F6DA912CD9}"/>
            </a:ext>
          </a:extLst>
        </xdr:cNvPr>
        <xdr:cNvSpPr txBox="1"/>
      </xdr:nvSpPr>
      <xdr:spPr>
        <a:xfrm>
          <a:off x="333890" y="9065999"/>
          <a:ext cx="216758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使用溶剤により料金が異なります</a:t>
          </a:r>
        </a:p>
      </xdr:txBody>
    </xdr:sp>
    <xdr:clientData/>
  </xdr:twoCellAnchor>
  <xdr:twoCellAnchor>
    <xdr:from>
      <xdr:col>3</xdr:col>
      <xdr:colOff>942975</xdr:colOff>
      <xdr:row>41</xdr:row>
      <xdr:rowOff>174798</xdr:rowOff>
    </xdr:from>
    <xdr:to>
      <xdr:col>6</xdr:col>
      <xdr:colOff>762000</xdr:colOff>
      <xdr:row>43</xdr:row>
      <xdr:rowOff>22398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7629CEC4-FEA8-49FF-AEBC-30C7D61A4046}"/>
            </a:ext>
          </a:extLst>
        </xdr:cNvPr>
        <xdr:cNvSpPr txBox="1"/>
      </xdr:nvSpPr>
      <xdr:spPr>
        <a:xfrm>
          <a:off x="2577671" y="9075524"/>
          <a:ext cx="21552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002060"/>
              </a:solidFill>
            </a:rPr>
            <a:t>使用物質により料金が異なります</a:t>
          </a:r>
        </a:p>
      </xdr:txBody>
    </xdr:sp>
    <xdr:clientData/>
  </xdr:twoCellAnchor>
  <xdr:twoCellAnchor>
    <xdr:from>
      <xdr:col>6</xdr:col>
      <xdr:colOff>304800</xdr:colOff>
      <xdr:row>18</xdr:row>
      <xdr:rowOff>0</xdr:rowOff>
    </xdr:from>
    <xdr:to>
      <xdr:col>8</xdr:col>
      <xdr:colOff>140335</xdr:colOff>
      <xdr:row>19</xdr:row>
      <xdr:rowOff>145337</xdr:rowOff>
    </xdr:to>
    <xdr:sp macro="" textlink="">
      <xdr:nvSpPr>
        <xdr:cNvPr id="123" name="四角形: 角を丸くする 122">
          <a:extLst>
            <a:ext uri="{FF2B5EF4-FFF2-40B4-BE49-F238E27FC236}">
              <a16:creationId xmlns:a16="http://schemas.microsoft.com/office/drawing/2014/main" id="{56DECBA9-DEFE-437D-9C63-6ED8F96800C7}"/>
            </a:ext>
          </a:extLst>
        </xdr:cNvPr>
        <xdr:cNvSpPr/>
      </xdr:nvSpPr>
      <xdr:spPr>
        <a:xfrm>
          <a:off x="4229100" y="3933825"/>
          <a:ext cx="1254760" cy="383462"/>
        </a:xfrm>
        <a:prstGeom prst="roundRect">
          <a:avLst/>
        </a:prstGeom>
        <a:solidFill>
          <a:srgbClr val="00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 b="1"/>
            <a:t>血液検査</a:t>
          </a:r>
          <a:r>
            <a:rPr kumimoji="1" lang="en-US" altLang="ja-JP" sz="1050" b="1"/>
            <a:t>(</a:t>
          </a:r>
          <a:r>
            <a:rPr kumimoji="1" lang="ja-JP" altLang="en-US" sz="1050" b="1"/>
            <a:t>腎機能</a:t>
          </a:r>
          <a:r>
            <a:rPr kumimoji="1" lang="en-US" altLang="ja-JP" sz="1050" b="1"/>
            <a:t>)</a:t>
          </a:r>
          <a:endParaRPr kumimoji="1" lang="ja-JP" altLang="en-US" sz="1050" b="1"/>
        </a:p>
      </xdr:txBody>
    </xdr:sp>
    <xdr:clientData/>
  </xdr:twoCellAnchor>
  <xdr:twoCellAnchor>
    <xdr:from>
      <xdr:col>5</xdr:col>
      <xdr:colOff>301849</xdr:colOff>
      <xdr:row>43</xdr:row>
      <xdr:rowOff>33538</xdr:rowOff>
    </xdr:from>
    <xdr:to>
      <xdr:col>6</xdr:col>
      <xdr:colOff>208027</xdr:colOff>
      <xdr:row>44</xdr:row>
      <xdr:rowOff>140709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3A0ABBC7-37E8-426F-886D-0BDA3823EBD0}"/>
            </a:ext>
          </a:extLst>
        </xdr:cNvPr>
        <xdr:cNvSpPr txBox="1"/>
      </xdr:nvSpPr>
      <xdr:spPr>
        <a:xfrm>
          <a:off x="3494736" y="9290228"/>
          <a:ext cx="684277" cy="34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002060"/>
              </a:solidFill>
            </a:rPr>
            <a:t>4,400</a:t>
          </a:r>
          <a:r>
            <a:rPr kumimoji="1" lang="ja-JP" altLang="en-US" sz="1050" b="1">
              <a:solidFill>
                <a:srgbClr val="002060"/>
              </a:solidFill>
            </a:rPr>
            <a:t>円</a:t>
          </a:r>
        </a:p>
      </xdr:txBody>
    </xdr:sp>
    <xdr:clientData/>
  </xdr:twoCellAnchor>
  <xdr:twoCellAnchor>
    <xdr:from>
      <xdr:col>1</xdr:col>
      <xdr:colOff>268309</xdr:colOff>
      <xdr:row>43</xdr:row>
      <xdr:rowOff>46953</xdr:rowOff>
    </xdr:from>
    <xdr:to>
      <xdr:col>2</xdr:col>
      <xdr:colOff>637236</xdr:colOff>
      <xdr:row>44</xdr:row>
      <xdr:rowOff>100615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27DFA07-FB2B-44CD-BB73-8EA15893CF48}"/>
            </a:ext>
          </a:extLst>
        </xdr:cNvPr>
        <xdr:cNvSpPr txBox="1"/>
      </xdr:nvSpPr>
      <xdr:spPr>
        <a:xfrm>
          <a:off x="543327" y="9303643"/>
          <a:ext cx="657360" cy="295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じん肺</a:t>
          </a:r>
        </a:p>
      </xdr:txBody>
    </xdr:sp>
    <xdr:clientData/>
  </xdr:twoCellAnchor>
  <xdr:twoCellAnchor>
    <xdr:from>
      <xdr:col>4</xdr:col>
      <xdr:colOff>127447</xdr:colOff>
      <xdr:row>43</xdr:row>
      <xdr:rowOff>33539</xdr:rowOff>
    </xdr:from>
    <xdr:to>
      <xdr:col>5</xdr:col>
      <xdr:colOff>160986</xdr:colOff>
      <xdr:row>44</xdr:row>
      <xdr:rowOff>80493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1949312-2E04-424C-AC5C-AB90C5B3295A}"/>
            </a:ext>
          </a:extLst>
        </xdr:cNvPr>
        <xdr:cNvSpPr txBox="1"/>
      </xdr:nvSpPr>
      <xdr:spPr>
        <a:xfrm>
          <a:off x="2850792" y="9290229"/>
          <a:ext cx="503081" cy="2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chemeClr val="bg1"/>
              </a:solidFill>
            </a:rPr>
            <a:t>石綿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25</xdr:row>
      <xdr:rowOff>285750</xdr:rowOff>
    </xdr:from>
    <xdr:to>
      <xdr:col>1</xdr:col>
      <xdr:colOff>219075</xdr:colOff>
      <xdr:row>26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DBB82F-259E-42A0-8895-5DF4B0450DD0}"/>
            </a:ext>
          </a:extLst>
        </xdr:cNvPr>
        <xdr:cNvSpPr txBox="1"/>
      </xdr:nvSpPr>
      <xdr:spPr>
        <a:xfrm>
          <a:off x="419100" y="8791575"/>
          <a:ext cx="304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lumMod val="75000"/>
          </a:schemeClr>
        </a:solidFill>
      </a:spPr>
      <a:bodyPr vertOverflow="clip" horzOverflow="clip" rtlCol="0" anchor="ctr"/>
      <a:lstStyle>
        <a:defPPr algn="ctr">
          <a:defRPr kumimoji="1" sz="105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0A7C-1F4D-4B28-B40B-ADC5BEFC8CBF}">
  <dimension ref="A1:AB35"/>
  <sheetViews>
    <sheetView tabSelected="1" view="pageBreakPreview" zoomScaleNormal="100" zoomScaleSheetLayoutView="100" workbookViewId="0">
      <selection activeCell="D3" sqref="D3:O3"/>
    </sheetView>
  </sheetViews>
  <sheetFormatPr defaultRowHeight="18.75" x14ac:dyDescent="0.4"/>
  <cols>
    <col min="1" max="1" width="0.875" customWidth="1"/>
    <col min="2" max="2" width="3.125" customWidth="1"/>
    <col min="3" max="3" width="7.625" customWidth="1"/>
    <col min="4" max="5" width="3.625" customWidth="1"/>
    <col min="6" max="6" width="7.625" customWidth="1"/>
    <col min="7" max="8" width="4.125" customWidth="1"/>
    <col min="9" max="12" width="2.375" customWidth="1"/>
    <col min="13" max="13" width="4.125" customWidth="1"/>
    <col min="14" max="14" width="2.125" customWidth="1"/>
    <col min="15" max="15" width="4.125" customWidth="1"/>
    <col min="16" max="16" width="2.125" customWidth="1"/>
    <col min="17" max="17" width="4.125" customWidth="1"/>
    <col min="18" max="18" width="2.125" customWidth="1"/>
    <col min="19" max="19" width="5.625" customWidth="1"/>
    <col min="20" max="21" width="6.125" customWidth="1"/>
    <col min="22" max="22" width="10" customWidth="1"/>
    <col min="23" max="23" width="10.875" customWidth="1"/>
    <col min="24" max="24" width="1.25" customWidth="1"/>
    <col min="25" max="25" width="7.75" customWidth="1"/>
    <col min="26" max="27" width="10.125" customWidth="1"/>
    <col min="28" max="28" width="0.875" customWidth="1"/>
  </cols>
  <sheetData>
    <row r="1" spans="1:28" s="30" customFormat="1" ht="20.100000000000001" customHeight="1" x14ac:dyDescent="0.4">
      <c r="A1" s="97" t="s">
        <v>11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 s="32" customFormat="1" ht="6.95" customHeight="1" thickBo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s="32" customFormat="1" ht="18" customHeight="1" x14ac:dyDescent="0.4">
      <c r="A3" s="31"/>
      <c r="B3" s="108" t="s">
        <v>52</v>
      </c>
      <c r="C3" s="109"/>
      <c r="D3" s="141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19" t="s">
        <v>55</v>
      </c>
      <c r="Q3" s="123"/>
      <c r="R3" s="120"/>
      <c r="S3" s="22" t="s">
        <v>62</v>
      </c>
      <c r="T3" s="136"/>
      <c r="U3" s="136"/>
      <c r="V3" s="136"/>
      <c r="W3" s="33"/>
      <c r="X3" s="34"/>
      <c r="Y3" s="110" t="s">
        <v>71</v>
      </c>
      <c r="Z3" s="111"/>
      <c r="AA3" s="112"/>
      <c r="AB3" s="34"/>
    </row>
    <row r="4" spans="1:28" s="32" customFormat="1" ht="18" customHeight="1" x14ac:dyDescent="0.4">
      <c r="A4" s="31"/>
      <c r="B4" s="119" t="s">
        <v>53</v>
      </c>
      <c r="C4" s="120"/>
      <c r="D4" s="29" t="s">
        <v>54</v>
      </c>
      <c r="E4" s="35" t="s">
        <v>57</v>
      </c>
      <c r="F4" s="24"/>
      <c r="G4" s="36" t="s">
        <v>58</v>
      </c>
      <c r="H4" s="152"/>
      <c r="I4" s="152"/>
      <c r="J4" s="152"/>
      <c r="K4" s="147" t="s">
        <v>61</v>
      </c>
      <c r="L4" s="147"/>
      <c r="M4" s="147"/>
      <c r="N4" s="147"/>
      <c r="O4" s="148"/>
      <c r="P4" s="121"/>
      <c r="Q4" s="124"/>
      <c r="R4" s="122"/>
      <c r="S4" s="37" t="s">
        <v>63</v>
      </c>
      <c r="T4" s="136"/>
      <c r="U4" s="136"/>
      <c r="V4" s="136"/>
      <c r="W4" s="33"/>
      <c r="X4" s="34"/>
      <c r="Y4" s="113"/>
      <c r="Z4" s="114"/>
      <c r="AA4" s="115"/>
      <c r="AB4" s="34"/>
    </row>
    <row r="5" spans="1:28" s="32" customFormat="1" ht="18" customHeight="1" x14ac:dyDescent="0.4">
      <c r="A5" s="31"/>
      <c r="B5" s="121"/>
      <c r="C5" s="122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6"/>
      <c r="P5" s="126" t="s">
        <v>65</v>
      </c>
      <c r="Q5" s="126"/>
      <c r="R5" s="126"/>
      <c r="S5" s="126"/>
      <c r="T5" s="136"/>
      <c r="U5" s="136"/>
      <c r="V5" s="136"/>
      <c r="W5" s="33"/>
      <c r="X5" s="34"/>
      <c r="Y5" s="113"/>
      <c r="Z5" s="114"/>
      <c r="AA5" s="115"/>
      <c r="AB5" s="34"/>
    </row>
    <row r="6" spans="1:28" s="32" customFormat="1" ht="18" customHeight="1" x14ac:dyDescent="0.4">
      <c r="A6" s="31"/>
      <c r="B6" s="108" t="s">
        <v>56</v>
      </c>
      <c r="C6" s="109"/>
      <c r="D6" s="38" t="s">
        <v>59</v>
      </c>
      <c r="E6" s="135"/>
      <c r="F6" s="136"/>
      <c r="G6" s="38" t="s">
        <v>7</v>
      </c>
      <c r="H6" s="149"/>
      <c r="I6" s="142"/>
      <c r="J6" s="142"/>
      <c r="K6" s="142"/>
      <c r="L6" s="142"/>
      <c r="M6" s="142"/>
      <c r="N6" s="142"/>
      <c r="O6" s="39" t="s">
        <v>64</v>
      </c>
      <c r="P6" s="127" t="s">
        <v>66</v>
      </c>
      <c r="Q6" s="128"/>
      <c r="R6" s="128"/>
      <c r="S6" s="129"/>
      <c r="T6" s="136"/>
      <c r="U6" s="136"/>
      <c r="V6" s="136"/>
      <c r="W6" s="33"/>
      <c r="X6" s="34"/>
      <c r="Y6" s="113"/>
      <c r="Z6" s="114"/>
      <c r="AA6" s="115"/>
      <c r="AB6" s="34"/>
    </row>
    <row r="7" spans="1:28" s="32" customFormat="1" ht="18" customHeight="1" thickBot="1" x14ac:dyDescent="0.45">
      <c r="A7" s="31"/>
      <c r="B7" s="131" t="s">
        <v>70</v>
      </c>
      <c r="C7" s="131"/>
      <c r="D7" s="131"/>
      <c r="E7" s="131"/>
      <c r="F7" s="131"/>
      <c r="G7" s="31"/>
      <c r="H7" s="31"/>
      <c r="I7" s="31"/>
      <c r="J7" s="31"/>
      <c r="K7" s="31"/>
      <c r="L7" s="31"/>
      <c r="M7" s="31"/>
      <c r="N7" s="130" t="s">
        <v>68</v>
      </c>
      <c r="O7" s="130"/>
      <c r="P7" s="130"/>
      <c r="Q7" s="130"/>
      <c r="R7" s="130"/>
      <c r="S7" s="130"/>
      <c r="T7" s="130"/>
      <c r="U7" s="130"/>
      <c r="V7" s="130"/>
      <c r="W7" s="130"/>
      <c r="X7" s="33"/>
      <c r="Y7" s="116"/>
      <c r="Z7" s="117"/>
      <c r="AA7" s="118"/>
      <c r="AB7" s="34"/>
    </row>
    <row r="8" spans="1:28" s="32" customFormat="1" ht="7.5" customHeight="1" x14ac:dyDescent="0.4">
      <c r="A8" s="31"/>
      <c r="B8" s="132"/>
      <c r="C8" s="132"/>
      <c r="D8" s="132"/>
      <c r="E8" s="132"/>
      <c r="F8" s="132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s="32" customFormat="1" ht="12.95" customHeight="1" x14ac:dyDescent="0.4">
      <c r="B9" s="98"/>
      <c r="C9" s="100" t="s">
        <v>7</v>
      </c>
      <c r="D9" s="101"/>
      <c r="E9" s="89"/>
      <c r="F9" s="100" t="s">
        <v>8</v>
      </c>
      <c r="G9" s="101"/>
      <c r="H9" s="89"/>
      <c r="I9" s="125" t="s">
        <v>9</v>
      </c>
      <c r="J9" s="91"/>
      <c r="K9" s="125" t="s">
        <v>60</v>
      </c>
      <c r="L9" s="150"/>
      <c r="M9" s="150"/>
      <c r="N9" s="150"/>
      <c r="O9" s="150"/>
      <c r="P9" s="150"/>
      <c r="Q9" s="150"/>
      <c r="R9" s="91"/>
      <c r="S9" s="102" t="s">
        <v>51</v>
      </c>
      <c r="T9" s="104" t="s">
        <v>67</v>
      </c>
      <c r="U9" s="106" t="s">
        <v>24</v>
      </c>
      <c r="V9" s="106" t="s">
        <v>37</v>
      </c>
      <c r="W9" s="90" t="s">
        <v>34</v>
      </c>
      <c r="X9" s="154"/>
      <c r="Y9" s="155"/>
      <c r="Z9" s="90" t="s">
        <v>42</v>
      </c>
      <c r="AA9" s="91"/>
      <c r="AB9" s="31"/>
    </row>
    <row r="10" spans="1:28" s="32" customFormat="1" ht="12.95" customHeight="1" x14ac:dyDescent="0.4">
      <c r="B10" s="99"/>
      <c r="C10" s="40" t="s">
        <v>38</v>
      </c>
      <c r="D10" s="88" t="s">
        <v>39</v>
      </c>
      <c r="E10" s="89"/>
      <c r="F10" s="40" t="s">
        <v>48</v>
      </c>
      <c r="G10" s="88" t="s">
        <v>49</v>
      </c>
      <c r="H10" s="89"/>
      <c r="I10" s="92"/>
      <c r="J10" s="93"/>
      <c r="K10" s="92"/>
      <c r="L10" s="151"/>
      <c r="M10" s="151"/>
      <c r="N10" s="151"/>
      <c r="O10" s="151"/>
      <c r="P10" s="151"/>
      <c r="Q10" s="151"/>
      <c r="R10" s="93"/>
      <c r="S10" s="103"/>
      <c r="T10" s="105"/>
      <c r="U10" s="107"/>
      <c r="V10" s="107"/>
      <c r="W10" s="156"/>
      <c r="X10" s="157"/>
      <c r="Y10" s="158"/>
      <c r="Z10" s="92"/>
      <c r="AA10" s="93"/>
      <c r="AB10" s="31"/>
    </row>
    <row r="11" spans="1:28" s="32" customFormat="1" ht="18.95" customHeight="1" x14ac:dyDescent="0.4">
      <c r="B11" s="41" t="s">
        <v>10</v>
      </c>
      <c r="C11" s="42" t="s">
        <v>20</v>
      </c>
      <c r="D11" s="95" t="s">
        <v>21</v>
      </c>
      <c r="E11" s="96"/>
      <c r="F11" s="42" t="s">
        <v>23</v>
      </c>
      <c r="G11" s="95" t="s">
        <v>22</v>
      </c>
      <c r="H11" s="96"/>
      <c r="I11" s="134" t="s">
        <v>50</v>
      </c>
      <c r="J11" s="96"/>
      <c r="K11" s="134" t="s">
        <v>18</v>
      </c>
      <c r="L11" s="137"/>
      <c r="M11" s="43">
        <v>30</v>
      </c>
      <c r="N11" s="44" t="s">
        <v>12</v>
      </c>
      <c r="O11" s="43">
        <v>12</v>
      </c>
      <c r="P11" s="44" t="s">
        <v>14</v>
      </c>
      <c r="Q11" s="43">
        <v>25</v>
      </c>
      <c r="R11" s="45" t="s">
        <v>16</v>
      </c>
      <c r="S11" s="46" t="s">
        <v>19</v>
      </c>
      <c r="T11" s="46">
        <v>1</v>
      </c>
      <c r="U11" s="46">
        <v>1</v>
      </c>
      <c r="V11" s="26" t="str">
        <f>IFERROR(VLOOKUP($U11,地域健診日程一覧!$A$2:$E$18,2,0),"")</f>
        <v xml:space="preserve"> 4月 9日（水）</v>
      </c>
      <c r="W11" s="159" t="str">
        <f>IFERROR(VLOOKUP($U11,地域健診日程一覧!$A$2:$E$18,5,0),"")</f>
        <v>松前総合文化センター</v>
      </c>
      <c r="X11" s="160"/>
      <c r="Y11" s="161"/>
      <c r="Z11" s="94" t="s">
        <v>40</v>
      </c>
      <c r="AA11" s="94"/>
      <c r="AB11" s="33"/>
    </row>
    <row r="12" spans="1:28" s="32" customFormat="1" ht="18.95" customHeight="1" x14ac:dyDescent="0.4">
      <c r="B12" s="21">
        <v>1</v>
      </c>
      <c r="C12" s="23"/>
      <c r="D12" s="85"/>
      <c r="E12" s="86"/>
      <c r="F12" s="23"/>
      <c r="G12" s="85"/>
      <c r="H12" s="86"/>
      <c r="I12" s="87"/>
      <c r="J12" s="86"/>
      <c r="K12" s="87"/>
      <c r="L12" s="133"/>
      <c r="M12" s="25"/>
      <c r="N12" s="47" t="s">
        <v>12</v>
      </c>
      <c r="O12" s="25"/>
      <c r="P12" s="47" t="s">
        <v>17</v>
      </c>
      <c r="Q12" s="25"/>
      <c r="R12" s="39" t="s">
        <v>16</v>
      </c>
      <c r="S12" s="27"/>
      <c r="T12" s="27"/>
      <c r="U12" s="27"/>
      <c r="V12" s="28" t="str">
        <f>IFERROR(VLOOKUP($U12,地域健診日程一覧!$A$2:$E$27,2,0),"")</f>
        <v/>
      </c>
      <c r="W12" s="138" t="str">
        <f>IFERROR(VLOOKUP($U12,地域健診日程一覧!$A$2:$E$27,5,0),"")</f>
        <v/>
      </c>
      <c r="X12" s="139"/>
      <c r="Y12" s="140"/>
      <c r="Z12" s="84"/>
      <c r="AA12" s="84"/>
      <c r="AB12" s="33"/>
    </row>
    <row r="13" spans="1:28" s="32" customFormat="1" ht="18.95" customHeight="1" x14ac:dyDescent="0.4">
      <c r="B13" s="21">
        <v>2</v>
      </c>
      <c r="C13" s="23"/>
      <c r="D13" s="85"/>
      <c r="E13" s="86"/>
      <c r="F13" s="23"/>
      <c r="G13" s="85"/>
      <c r="H13" s="86"/>
      <c r="I13" s="87"/>
      <c r="J13" s="86"/>
      <c r="K13" s="87"/>
      <c r="L13" s="133"/>
      <c r="M13" s="25"/>
      <c r="N13" s="47" t="s">
        <v>12</v>
      </c>
      <c r="O13" s="25"/>
      <c r="P13" s="47" t="s">
        <v>13</v>
      </c>
      <c r="Q13" s="25"/>
      <c r="R13" s="39" t="s">
        <v>15</v>
      </c>
      <c r="S13" s="27"/>
      <c r="T13" s="27"/>
      <c r="U13" s="27"/>
      <c r="V13" s="28" t="str">
        <f>IFERROR(VLOOKUP($U13,地域健診日程一覧!$A$2:$E$27,2,0),"")</f>
        <v/>
      </c>
      <c r="W13" s="138" t="str">
        <f>IFERROR(VLOOKUP($U13,地域健診日程一覧!$A$2:$E$27,5,0),"")</f>
        <v/>
      </c>
      <c r="X13" s="139"/>
      <c r="Y13" s="140"/>
      <c r="Z13" s="84"/>
      <c r="AA13" s="84"/>
      <c r="AB13" s="31"/>
    </row>
    <row r="14" spans="1:28" s="32" customFormat="1" ht="18.95" customHeight="1" x14ac:dyDescent="0.4">
      <c r="B14" s="21">
        <v>3</v>
      </c>
      <c r="C14" s="23"/>
      <c r="D14" s="85"/>
      <c r="E14" s="86"/>
      <c r="F14" s="23"/>
      <c r="G14" s="85"/>
      <c r="H14" s="86"/>
      <c r="I14" s="87"/>
      <c r="J14" s="86"/>
      <c r="K14" s="87"/>
      <c r="L14" s="133"/>
      <c r="M14" s="25"/>
      <c r="N14" s="47" t="s">
        <v>12</v>
      </c>
      <c r="O14" s="25"/>
      <c r="P14" s="47" t="s">
        <v>13</v>
      </c>
      <c r="Q14" s="25"/>
      <c r="R14" s="39" t="s">
        <v>15</v>
      </c>
      <c r="S14" s="27"/>
      <c r="T14" s="27"/>
      <c r="U14" s="27"/>
      <c r="V14" s="28" t="str">
        <f>IFERROR(VLOOKUP($U14,地域健診日程一覧!$A$2:$E$27,2,0),"")</f>
        <v/>
      </c>
      <c r="W14" s="138" t="str">
        <f>IFERROR(VLOOKUP($U14,地域健診日程一覧!$A$2:$E$27,5,0),"")</f>
        <v/>
      </c>
      <c r="X14" s="139"/>
      <c r="Y14" s="140"/>
      <c r="Z14" s="84"/>
      <c r="AA14" s="84"/>
      <c r="AB14" s="31"/>
    </row>
    <row r="15" spans="1:28" s="32" customFormat="1" ht="18.95" customHeight="1" x14ac:dyDescent="0.4">
      <c r="B15" s="21">
        <v>4</v>
      </c>
      <c r="C15" s="23"/>
      <c r="D15" s="85"/>
      <c r="E15" s="86"/>
      <c r="F15" s="23"/>
      <c r="G15" s="85"/>
      <c r="H15" s="86"/>
      <c r="I15" s="87"/>
      <c r="J15" s="86"/>
      <c r="K15" s="87"/>
      <c r="L15" s="133"/>
      <c r="M15" s="25"/>
      <c r="N15" s="47" t="s">
        <v>12</v>
      </c>
      <c r="O15" s="25"/>
      <c r="P15" s="47" t="s">
        <v>13</v>
      </c>
      <c r="Q15" s="25"/>
      <c r="R15" s="39" t="s">
        <v>15</v>
      </c>
      <c r="S15" s="27"/>
      <c r="T15" s="27"/>
      <c r="U15" s="27"/>
      <c r="V15" s="28" t="str">
        <f>IFERROR(VLOOKUP($U15,地域健診日程一覧!$A$2:$E$27,2,0),"")</f>
        <v/>
      </c>
      <c r="W15" s="138" t="str">
        <f>IFERROR(VLOOKUP($U15,地域健診日程一覧!$A$2:$E$27,5,0),"")</f>
        <v/>
      </c>
      <c r="X15" s="139"/>
      <c r="Y15" s="140"/>
      <c r="Z15" s="84"/>
      <c r="AA15" s="84"/>
      <c r="AB15" s="31"/>
    </row>
    <row r="16" spans="1:28" s="32" customFormat="1" ht="18.95" customHeight="1" x14ac:dyDescent="0.4">
      <c r="B16" s="21">
        <v>5</v>
      </c>
      <c r="C16" s="23"/>
      <c r="D16" s="85"/>
      <c r="E16" s="86"/>
      <c r="F16" s="23"/>
      <c r="G16" s="85"/>
      <c r="H16" s="86"/>
      <c r="I16" s="87"/>
      <c r="J16" s="86"/>
      <c r="K16" s="87"/>
      <c r="L16" s="133"/>
      <c r="M16" s="25"/>
      <c r="N16" s="47" t="s">
        <v>12</v>
      </c>
      <c r="O16" s="25"/>
      <c r="P16" s="47" t="s">
        <v>13</v>
      </c>
      <c r="Q16" s="25"/>
      <c r="R16" s="39" t="s">
        <v>15</v>
      </c>
      <c r="S16" s="27"/>
      <c r="T16" s="27"/>
      <c r="U16" s="27"/>
      <c r="V16" s="28" t="str">
        <f>IFERROR(VLOOKUP($U16,地域健診日程一覧!$A$2:$E$27,2,0),"")</f>
        <v/>
      </c>
      <c r="W16" s="138" t="str">
        <f>IFERROR(VLOOKUP($U16,地域健診日程一覧!$A$2:$E$27,5,0),"")</f>
        <v/>
      </c>
      <c r="X16" s="139"/>
      <c r="Y16" s="140"/>
      <c r="Z16" s="84"/>
      <c r="AA16" s="84"/>
      <c r="AB16" s="31"/>
    </row>
    <row r="17" spans="2:28" s="32" customFormat="1" ht="18.95" customHeight="1" x14ac:dyDescent="0.4">
      <c r="B17" s="21">
        <v>6</v>
      </c>
      <c r="C17" s="23"/>
      <c r="D17" s="85"/>
      <c r="E17" s="86"/>
      <c r="F17" s="23"/>
      <c r="G17" s="85"/>
      <c r="H17" s="86"/>
      <c r="I17" s="87"/>
      <c r="J17" s="86"/>
      <c r="K17" s="87"/>
      <c r="L17" s="133"/>
      <c r="M17" s="25"/>
      <c r="N17" s="47" t="s">
        <v>12</v>
      </c>
      <c r="O17" s="25"/>
      <c r="P17" s="47" t="s">
        <v>13</v>
      </c>
      <c r="Q17" s="25"/>
      <c r="R17" s="39" t="s">
        <v>15</v>
      </c>
      <c r="S17" s="27"/>
      <c r="T17" s="27"/>
      <c r="U17" s="27"/>
      <c r="V17" s="28" t="str">
        <f>IFERROR(VLOOKUP($U17,地域健診日程一覧!$A$2:$E$27,2,0),"")</f>
        <v/>
      </c>
      <c r="W17" s="138" t="str">
        <f>IFERROR(VLOOKUP($U17,地域健診日程一覧!$A$2:$E$27,5,0),"")</f>
        <v/>
      </c>
      <c r="X17" s="139"/>
      <c r="Y17" s="140"/>
      <c r="Z17" s="84"/>
      <c r="AA17" s="84"/>
      <c r="AB17" s="31"/>
    </row>
    <row r="18" spans="2:28" s="32" customFormat="1" ht="18.95" customHeight="1" x14ac:dyDescent="0.4">
      <c r="B18" s="21">
        <v>7</v>
      </c>
      <c r="C18" s="23"/>
      <c r="D18" s="85"/>
      <c r="E18" s="86"/>
      <c r="F18" s="23"/>
      <c r="G18" s="85"/>
      <c r="H18" s="86"/>
      <c r="I18" s="87"/>
      <c r="J18" s="86"/>
      <c r="K18" s="87"/>
      <c r="L18" s="133"/>
      <c r="M18" s="25"/>
      <c r="N18" s="47" t="s">
        <v>12</v>
      </c>
      <c r="O18" s="25"/>
      <c r="P18" s="47" t="s">
        <v>13</v>
      </c>
      <c r="Q18" s="25"/>
      <c r="R18" s="39" t="s">
        <v>15</v>
      </c>
      <c r="S18" s="27"/>
      <c r="T18" s="27"/>
      <c r="U18" s="27"/>
      <c r="V18" s="28" t="str">
        <f>IFERROR(VLOOKUP($U18,地域健診日程一覧!$A$2:$E$27,2,0),"")</f>
        <v/>
      </c>
      <c r="W18" s="138" t="str">
        <f>IFERROR(VLOOKUP($U18,地域健診日程一覧!$A$2:$E$27,5,0),"")</f>
        <v/>
      </c>
      <c r="X18" s="139"/>
      <c r="Y18" s="140"/>
      <c r="Z18" s="84"/>
      <c r="AA18" s="84"/>
      <c r="AB18" s="31"/>
    </row>
    <row r="19" spans="2:28" s="32" customFormat="1" ht="18.95" customHeight="1" x14ac:dyDescent="0.4">
      <c r="B19" s="21">
        <v>8</v>
      </c>
      <c r="C19" s="23"/>
      <c r="D19" s="85"/>
      <c r="E19" s="86"/>
      <c r="F19" s="23"/>
      <c r="G19" s="85"/>
      <c r="H19" s="86"/>
      <c r="I19" s="87"/>
      <c r="J19" s="86"/>
      <c r="K19" s="87"/>
      <c r="L19" s="133"/>
      <c r="M19" s="25"/>
      <c r="N19" s="47" t="s">
        <v>12</v>
      </c>
      <c r="O19" s="25"/>
      <c r="P19" s="47" t="s">
        <v>13</v>
      </c>
      <c r="Q19" s="25"/>
      <c r="R19" s="39" t="s">
        <v>15</v>
      </c>
      <c r="S19" s="27"/>
      <c r="T19" s="27"/>
      <c r="U19" s="27"/>
      <c r="V19" s="28" t="str">
        <f>IFERROR(VLOOKUP($U19,地域健診日程一覧!$A$2:$E$27,2,0),"")</f>
        <v/>
      </c>
      <c r="W19" s="138" t="str">
        <f>IFERROR(VLOOKUP($U19,地域健診日程一覧!$A$2:$E$27,5,0),"")</f>
        <v/>
      </c>
      <c r="X19" s="139"/>
      <c r="Y19" s="140"/>
      <c r="Z19" s="84"/>
      <c r="AA19" s="84"/>
      <c r="AB19" s="31"/>
    </row>
    <row r="20" spans="2:28" s="32" customFormat="1" ht="18.95" customHeight="1" x14ac:dyDescent="0.4">
      <c r="B20" s="21">
        <v>9</v>
      </c>
      <c r="C20" s="23"/>
      <c r="D20" s="85"/>
      <c r="E20" s="86"/>
      <c r="F20" s="23"/>
      <c r="G20" s="85"/>
      <c r="H20" s="86"/>
      <c r="I20" s="87"/>
      <c r="J20" s="86"/>
      <c r="K20" s="87"/>
      <c r="L20" s="133"/>
      <c r="M20" s="25"/>
      <c r="N20" s="47" t="s">
        <v>12</v>
      </c>
      <c r="O20" s="25"/>
      <c r="P20" s="47" t="s">
        <v>13</v>
      </c>
      <c r="Q20" s="25"/>
      <c r="R20" s="39" t="s">
        <v>15</v>
      </c>
      <c r="S20" s="27"/>
      <c r="T20" s="27"/>
      <c r="U20" s="27"/>
      <c r="V20" s="28" t="str">
        <f>IFERROR(VLOOKUP($U20,地域健診日程一覧!$A$2:$E$27,2,0),"")</f>
        <v/>
      </c>
      <c r="W20" s="138" t="str">
        <f>IFERROR(VLOOKUP($U20,地域健診日程一覧!$A$2:$E$27,5,0),"")</f>
        <v/>
      </c>
      <c r="X20" s="139"/>
      <c r="Y20" s="140"/>
      <c r="Z20" s="84"/>
      <c r="AA20" s="84"/>
      <c r="AB20" s="31"/>
    </row>
    <row r="21" spans="2:28" s="32" customFormat="1" ht="18.95" customHeight="1" x14ac:dyDescent="0.4">
      <c r="B21" s="21">
        <v>10</v>
      </c>
      <c r="C21" s="23"/>
      <c r="D21" s="85"/>
      <c r="E21" s="86"/>
      <c r="F21" s="23"/>
      <c r="G21" s="85"/>
      <c r="H21" s="86"/>
      <c r="I21" s="87"/>
      <c r="J21" s="86"/>
      <c r="K21" s="87"/>
      <c r="L21" s="133"/>
      <c r="M21" s="25"/>
      <c r="N21" s="47" t="s">
        <v>12</v>
      </c>
      <c r="O21" s="25"/>
      <c r="P21" s="47" t="s">
        <v>13</v>
      </c>
      <c r="Q21" s="25"/>
      <c r="R21" s="39" t="s">
        <v>15</v>
      </c>
      <c r="S21" s="27"/>
      <c r="T21" s="27"/>
      <c r="U21" s="27"/>
      <c r="V21" s="28" t="str">
        <f>IFERROR(VLOOKUP($U21,地域健診日程一覧!$A$2:$E$27,2,0),"")</f>
        <v/>
      </c>
      <c r="W21" s="138" t="str">
        <f>IFERROR(VLOOKUP($U21,地域健診日程一覧!$A$2:$E$27,5,0),"")</f>
        <v/>
      </c>
      <c r="X21" s="139"/>
      <c r="Y21" s="140"/>
      <c r="Z21" s="84"/>
      <c r="AA21" s="84"/>
      <c r="AB21" s="31"/>
    </row>
    <row r="22" spans="2:28" s="32" customFormat="1" ht="18.95" customHeight="1" x14ac:dyDescent="0.4">
      <c r="B22" s="21">
        <v>11</v>
      </c>
      <c r="C22" s="23"/>
      <c r="D22" s="85"/>
      <c r="E22" s="86"/>
      <c r="F22" s="23"/>
      <c r="G22" s="85"/>
      <c r="H22" s="86"/>
      <c r="I22" s="87"/>
      <c r="J22" s="86"/>
      <c r="K22" s="87"/>
      <c r="L22" s="133"/>
      <c r="M22" s="25"/>
      <c r="N22" s="47" t="s">
        <v>12</v>
      </c>
      <c r="O22" s="25"/>
      <c r="P22" s="47" t="s">
        <v>13</v>
      </c>
      <c r="Q22" s="25"/>
      <c r="R22" s="39" t="s">
        <v>15</v>
      </c>
      <c r="S22" s="27"/>
      <c r="T22" s="27"/>
      <c r="U22" s="27"/>
      <c r="V22" s="28" t="str">
        <f>IFERROR(VLOOKUP($U22,地域健診日程一覧!$A$2:$E$27,2,0),"")</f>
        <v/>
      </c>
      <c r="W22" s="138" t="str">
        <f>IFERROR(VLOOKUP($U22,地域健診日程一覧!$A$2:$E$27,5,0),"")</f>
        <v/>
      </c>
      <c r="X22" s="139"/>
      <c r="Y22" s="140"/>
      <c r="Z22" s="84"/>
      <c r="AA22" s="84"/>
      <c r="AB22" s="31"/>
    </row>
    <row r="23" spans="2:28" s="32" customFormat="1" ht="18.95" customHeight="1" x14ac:dyDescent="0.4">
      <c r="B23" s="21">
        <v>12</v>
      </c>
      <c r="C23" s="23"/>
      <c r="D23" s="85"/>
      <c r="E23" s="86"/>
      <c r="F23" s="23"/>
      <c r="G23" s="85"/>
      <c r="H23" s="86"/>
      <c r="I23" s="87"/>
      <c r="J23" s="86"/>
      <c r="K23" s="87"/>
      <c r="L23" s="133"/>
      <c r="M23" s="25"/>
      <c r="N23" s="47" t="s">
        <v>12</v>
      </c>
      <c r="O23" s="25"/>
      <c r="P23" s="47" t="s">
        <v>13</v>
      </c>
      <c r="Q23" s="25"/>
      <c r="R23" s="39" t="s">
        <v>15</v>
      </c>
      <c r="S23" s="27"/>
      <c r="T23" s="27"/>
      <c r="U23" s="27"/>
      <c r="V23" s="28" t="str">
        <f>IFERROR(VLOOKUP($U23,地域健診日程一覧!$A$2:$E$27,2,0),"")</f>
        <v/>
      </c>
      <c r="W23" s="138" t="str">
        <f>IFERROR(VLOOKUP($U23,地域健診日程一覧!$A$2:$E$27,5,0),"")</f>
        <v/>
      </c>
      <c r="X23" s="139"/>
      <c r="Y23" s="140"/>
      <c r="Z23" s="84"/>
      <c r="AA23" s="84"/>
      <c r="AB23" s="31"/>
    </row>
    <row r="24" spans="2:28" s="32" customFormat="1" ht="18.95" customHeight="1" x14ac:dyDescent="0.4">
      <c r="B24" s="21">
        <v>13</v>
      </c>
      <c r="C24" s="23"/>
      <c r="D24" s="85"/>
      <c r="E24" s="86"/>
      <c r="F24" s="23"/>
      <c r="G24" s="85"/>
      <c r="H24" s="86"/>
      <c r="I24" s="87"/>
      <c r="J24" s="86"/>
      <c r="K24" s="87"/>
      <c r="L24" s="133"/>
      <c r="M24" s="25"/>
      <c r="N24" s="47" t="s">
        <v>12</v>
      </c>
      <c r="O24" s="25"/>
      <c r="P24" s="47" t="s">
        <v>13</v>
      </c>
      <c r="Q24" s="25"/>
      <c r="R24" s="39" t="s">
        <v>15</v>
      </c>
      <c r="S24" s="27"/>
      <c r="T24" s="27"/>
      <c r="U24" s="27"/>
      <c r="V24" s="28" t="str">
        <f>IFERROR(VLOOKUP($U24,地域健診日程一覧!$A$2:$E$27,2,0),"")</f>
        <v/>
      </c>
      <c r="W24" s="138" t="str">
        <f>IFERROR(VLOOKUP($U24,地域健診日程一覧!$A$2:$E$27,5,0),"")</f>
        <v/>
      </c>
      <c r="X24" s="139"/>
      <c r="Y24" s="140"/>
      <c r="Z24" s="84"/>
      <c r="AA24" s="84"/>
      <c r="AB24" s="31"/>
    </row>
    <row r="25" spans="2:28" s="32" customFormat="1" ht="18.95" customHeight="1" x14ac:dyDescent="0.4">
      <c r="B25" s="21">
        <v>14</v>
      </c>
      <c r="C25" s="23"/>
      <c r="D25" s="85"/>
      <c r="E25" s="86"/>
      <c r="F25" s="23"/>
      <c r="G25" s="85"/>
      <c r="H25" s="86"/>
      <c r="I25" s="87"/>
      <c r="J25" s="86"/>
      <c r="K25" s="87"/>
      <c r="L25" s="133"/>
      <c r="M25" s="25"/>
      <c r="N25" s="47" t="s">
        <v>12</v>
      </c>
      <c r="O25" s="25"/>
      <c r="P25" s="47" t="s">
        <v>13</v>
      </c>
      <c r="Q25" s="25"/>
      <c r="R25" s="39" t="s">
        <v>15</v>
      </c>
      <c r="S25" s="27"/>
      <c r="T25" s="27"/>
      <c r="U25" s="27"/>
      <c r="V25" s="28" t="str">
        <f>IFERROR(VLOOKUP($U25,地域健診日程一覧!$A$2:$E$27,2,0),"")</f>
        <v/>
      </c>
      <c r="W25" s="138" t="str">
        <f>IFERROR(VLOOKUP($U25,地域健診日程一覧!$A$2:$E$27,5,0),"")</f>
        <v/>
      </c>
      <c r="X25" s="139"/>
      <c r="Y25" s="140"/>
      <c r="Z25" s="84"/>
      <c r="AA25" s="84"/>
      <c r="AB25" s="31"/>
    </row>
    <row r="26" spans="2:28" s="32" customFormat="1" ht="18.95" customHeight="1" x14ac:dyDescent="0.4">
      <c r="B26" s="21">
        <v>15</v>
      </c>
      <c r="C26" s="23"/>
      <c r="D26" s="85"/>
      <c r="E26" s="86"/>
      <c r="F26" s="23"/>
      <c r="G26" s="85"/>
      <c r="H26" s="86"/>
      <c r="I26" s="87"/>
      <c r="J26" s="86"/>
      <c r="K26" s="87"/>
      <c r="L26" s="133"/>
      <c r="M26" s="25"/>
      <c r="N26" s="47" t="s">
        <v>12</v>
      </c>
      <c r="O26" s="25"/>
      <c r="P26" s="47" t="s">
        <v>13</v>
      </c>
      <c r="Q26" s="25"/>
      <c r="R26" s="39" t="s">
        <v>15</v>
      </c>
      <c r="S26" s="27"/>
      <c r="T26" s="27"/>
      <c r="U26" s="27"/>
      <c r="V26" s="28" t="str">
        <f>IFERROR(VLOOKUP($U26,地域健診日程一覧!$A$2:$E$27,2,0),"")</f>
        <v/>
      </c>
      <c r="W26" s="138" t="str">
        <f>IFERROR(VLOOKUP($U26,地域健診日程一覧!$A$2:$E$27,5,0),"")</f>
        <v/>
      </c>
      <c r="X26" s="139"/>
      <c r="Y26" s="140"/>
      <c r="Z26" s="84"/>
      <c r="AA26" s="84"/>
      <c r="AB26" s="31"/>
    </row>
    <row r="27" spans="2:28" s="32" customFormat="1" ht="18.95" customHeight="1" x14ac:dyDescent="0.4">
      <c r="B27" s="21">
        <v>16</v>
      </c>
      <c r="C27" s="23"/>
      <c r="D27" s="85"/>
      <c r="E27" s="86"/>
      <c r="F27" s="23"/>
      <c r="G27" s="85"/>
      <c r="H27" s="86"/>
      <c r="I27" s="87"/>
      <c r="J27" s="86"/>
      <c r="K27" s="87"/>
      <c r="L27" s="133"/>
      <c r="M27" s="25"/>
      <c r="N27" s="47" t="s">
        <v>12</v>
      </c>
      <c r="O27" s="25"/>
      <c r="P27" s="47" t="s">
        <v>13</v>
      </c>
      <c r="Q27" s="25"/>
      <c r="R27" s="39" t="s">
        <v>15</v>
      </c>
      <c r="S27" s="27"/>
      <c r="T27" s="27"/>
      <c r="U27" s="27"/>
      <c r="V27" s="28" t="str">
        <f>IFERROR(VLOOKUP($U27,地域健診日程一覧!$A$2:$E$27,2,0),"")</f>
        <v/>
      </c>
      <c r="W27" s="138" t="str">
        <f>IFERROR(VLOOKUP($U27,地域健診日程一覧!$A$2:$E$27,5,0),"")</f>
        <v/>
      </c>
      <c r="X27" s="139"/>
      <c r="Y27" s="140"/>
      <c r="Z27" s="84"/>
      <c r="AA27" s="84"/>
      <c r="AB27" s="31"/>
    </row>
    <row r="28" spans="2:28" s="32" customFormat="1" ht="18.95" customHeight="1" x14ac:dyDescent="0.4">
      <c r="B28" s="21">
        <v>17</v>
      </c>
      <c r="C28" s="23"/>
      <c r="D28" s="85"/>
      <c r="E28" s="86"/>
      <c r="F28" s="23"/>
      <c r="G28" s="85"/>
      <c r="H28" s="86"/>
      <c r="I28" s="87"/>
      <c r="J28" s="86"/>
      <c r="K28" s="87"/>
      <c r="L28" s="133"/>
      <c r="M28" s="25"/>
      <c r="N28" s="47" t="s">
        <v>12</v>
      </c>
      <c r="O28" s="25"/>
      <c r="P28" s="47" t="s">
        <v>13</v>
      </c>
      <c r="Q28" s="25"/>
      <c r="R28" s="39" t="s">
        <v>15</v>
      </c>
      <c r="S28" s="27"/>
      <c r="T28" s="27"/>
      <c r="U28" s="27"/>
      <c r="V28" s="28" t="str">
        <f>IFERROR(VLOOKUP($U28,地域健診日程一覧!$A$2:$E$27,2,0),"")</f>
        <v/>
      </c>
      <c r="W28" s="138" t="str">
        <f>IFERROR(VLOOKUP($U28,地域健診日程一覧!$A$2:$E$27,5,0),"")</f>
        <v/>
      </c>
      <c r="X28" s="139"/>
      <c r="Y28" s="140"/>
      <c r="Z28" s="84"/>
      <c r="AA28" s="84"/>
      <c r="AB28" s="31"/>
    </row>
    <row r="29" spans="2:28" s="32" customFormat="1" ht="18.95" customHeight="1" x14ac:dyDescent="0.4">
      <c r="B29" s="21">
        <v>18</v>
      </c>
      <c r="C29" s="23"/>
      <c r="D29" s="85"/>
      <c r="E29" s="86"/>
      <c r="F29" s="23"/>
      <c r="G29" s="85"/>
      <c r="H29" s="86"/>
      <c r="I29" s="87"/>
      <c r="J29" s="86"/>
      <c r="K29" s="87"/>
      <c r="L29" s="133"/>
      <c r="M29" s="25"/>
      <c r="N29" s="47" t="s">
        <v>12</v>
      </c>
      <c r="O29" s="25"/>
      <c r="P29" s="47" t="s">
        <v>13</v>
      </c>
      <c r="Q29" s="25"/>
      <c r="R29" s="39" t="s">
        <v>15</v>
      </c>
      <c r="S29" s="27"/>
      <c r="T29" s="27"/>
      <c r="U29" s="27"/>
      <c r="V29" s="28" t="str">
        <f>IFERROR(VLOOKUP($U29,地域健診日程一覧!$A$2:$E$27,2,0),"")</f>
        <v/>
      </c>
      <c r="W29" s="138" t="str">
        <f>IFERROR(VLOOKUP($U29,地域健診日程一覧!$A$2:$E$27,5,0),"")</f>
        <v/>
      </c>
      <c r="X29" s="139"/>
      <c r="Y29" s="140"/>
      <c r="Z29" s="84"/>
      <c r="AA29" s="84"/>
      <c r="AB29" s="31"/>
    </row>
    <row r="30" spans="2:28" s="32" customFormat="1" ht="18.95" customHeight="1" x14ac:dyDescent="0.4">
      <c r="B30" s="21">
        <v>19</v>
      </c>
      <c r="C30" s="23"/>
      <c r="D30" s="85"/>
      <c r="E30" s="86"/>
      <c r="F30" s="23"/>
      <c r="G30" s="85"/>
      <c r="H30" s="86"/>
      <c r="I30" s="87"/>
      <c r="J30" s="86"/>
      <c r="K30" s="87"/>
      <c r="L30" s="133"/>
      <c r="M30" s="25"/>
      <c r="N30" s="47" t="s">
        <v>12</v>
      </c>
      <c r="O30" s="25"/>
      <c r="P30" s="47" t="s">
        <v>13</v>
      </c>
      <c r="Q30" s="25"/>
      <c r="R30" s="39" t="s">
        <v>15</v>
      </c>
      <c r="S30" s="27"/>
      <c r="T30" s="27"/>
      <c r="U30" s="27"/>
      <c r="V30" s="28" t="str">
        <f>IFERROR(VLOOKUP($U30,地域健診日程一覧!$A$2:$E$27,2,0),"")</f>
        <v/>
      </c>
      <c r="W30" s="138" t="str">
        <f>IFERROR(VLOOKUP($U30,地域健診日程一覧!$A$2:$E$27,5,0),"")</f>
        <v/>
      </c>
      <c r="X30" s="139"/>
      <c r="Y30" s="140"/>
      <c r="Z30" s="84"/>
      <c r="AA30" s="84"/>
      <c r="AB30" s="31"/>
    </row>
    <row r="31" spans="2:28" s="32" customFormat="1" ht="18.95" customHeight="1" x14ac:dyDescent="0.4">
      <c r="B31" s="21">
        <v>20</v>
      </c>
      <c r="C31" s="23"/>
      <c r="D31" s="85"/>
      <c r="E31" s="86"/>
      <c r="F31" s="23"/>
      <c r="G31" s="85"/>
      <c r="H31" s="86"/>
      <c r="I31" s="87"/>
      <c r="J31" s="86"/>
      <c r="K31" s="87"/>
      <c r="L31" s="133"/>
      <c r="M31" s="25"/>
      <c r="N31" s="47" t="s">
        <v>12</v>
      </c>
      <c r="O31" s="25"/>
      <c r="P31" s="47" t="s">
        <v>13</v>
      </c>
      <c r="Q31" s="25"/>
      <c r="R31" s="39" t="s">
        <v>15</v>
      </c>
      <c r="S31" s="27"/>
      <c r="T31" s="27"/>
      <c r="U31" s="27"/>
      <c r="V31" s="28" t="str">
        <f>IFERROR(VLOOKUP($U31,地域健診日程一覧!$A$2:$E$27,2,0),"")</f>
        <v/>
      </c>
      <c r="W31" s="138" t="str">
        <f>IFERROR(VLOOKUP($U31,地域健診日程一覧!$A$2:$E$27,5,0),"")</f>
        <v/>
      </c>
      <c r="X31" s="139"/>
      <c r="Y31" s="140"/>
      <c r="Z31" s="84"/>
      <c r="AA31" s="84"/>
      <c r="AB31" s="31"/>
    </row>
    <row r="32" spans="2:28" s="32" customFormat="1" ht="15" customHeight="1" x14ac:dyDescent="0.4">
      <c r="B32" s="82" t="s">
        <v>75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 spans="2:27" s="32" customFormat="1" ht="12.75" x14ac:dyDescent="0.4">
      <c r="B33" s="153" t="s">
        <v>69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</row>
    <row r="34" spans="2:27" s="32" customFormat="1" ht="12.75" x14ac:dyDescent="0.4"/>
    <row r="35" spans="2:27" s="32" customFormat="1" ht="12.75" x14ac:dyDescent="0.4"/>
  </sheetData>
  <sheetProtection sheet="1" selectLockedCells="1"/>
  <mergeCells count="161">
    <mergeCell ref="B33:AA33"/>
    <mergeCell ref="W30:Y30"/>
    <mergeCell ref="W31:Y31"/>
    <mergeCell ref="T3:V3"/>
    <mergeCell ref="T4:V4"/>
    <mergeCell ref="T5:V5"/>
    <mergeCell ref="T6:V6"/>
    <mergeCell ref="W9:Y10"/>
    <mergeCell ref="W11:Y11"/>
    <mergeCell ref="W12:Y12"/>
    <mergeCell ref="W13:Y13"/>
    <mergeCell ref="W14:Y14"/>
    <mergeCell ref="W15:Y15"/>
    <mergeCell ref="W16:Y16"/>
    <mergeCell ref="W17:Y17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W18:Y18"/>
    <mergeCell ref="W19:Y19"/>
    <mergeCell ref="D3:O3"/>
    <mergeCell ref="D5:O5"/>
    <mergeCell ref="K4:O4"/>
    <mergeCell ref="H6:N6"/>
    <mergeCell ref="K9:R10"/>
    <mergeCell ref="H4:J4"/>
    <mergeCell ref="G15:H15"/>
    <mergeCell ref="G16:H16"/>
    <mergeCell ref="G17:H17"/>
    <mergeCell ref="I15:J15"/>
    <mergeCell ref="I16:J16"/>
    <mergeCell ref="I17:J17"/>
    <mergeCell ref="I18:J18"/>
    <mergeCell ref="I19:J19"/>
    <mergeCell ref="D20:E20"/>
    <mergeCell ref="D21:E21"/>
    <mergeCell ref="D22:E22"/>
    <mergeCell ref="D23:E23"/>
    <mergeCell ref="D15:E15"/>
    <mergeCell ref="G21:H21"/>
    <mergeCell ref="G22:H22"/>
    <mergeCell ref="I28:J28"/>
    <mergeCell ref="I29:J29"/>
    <mergeCell ref="I23:J23"/>
    <mergeCell ref="K29:L29"/>
    <mergeCell ref="K30:L30"/>
    <mergeCell ref="K28:L28"/>
    <mergeCell ref="E6:F6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G19:H19"/>
    <mergeCell ref="G20:H20"/>
    <mergeCell ref="I20:J20"/>
    <mergeCell ref="I21:J21"/>
    <mergeCell ref="I22:J22"/>
    <mergeCell ref="G23:H23"/>
    <mergeCell ref="G18:H18"/>
    <mergeCell ref="D11:E11"/>
    <mergeCell ref="D12:E12"/>
    <mergeCell ref="D13:E13"/>
    <mergeCell ref="D14:E14"/>
    <mergeCell ref="K31:L31"/>
    <mergeCell ref="K23:L23"/>
    <mergeCell ref="K24:L24"/>
    <mergeCell ref="K25:L25"/>
    <mergeCell ref="K26:L26"/>
    <mergeCell ref="K27:L27"/>
    <mergeCell ref="G29:H29"/>
    <mergeCell ref="G30:H30"/>
    <mergeCell ref="G31:H31"/>
    <mergeCell ref="G24:H24"/>
    <mergeCell ref="G25:H25"/>
    <mergeCell ref="G26:H26"/>
    <mergeCell ref="G27:H27"/>
    <mergeCell ref="G28:H28"/>
    <mergeCell ref="I24:J24"/>
    <mergeCell ref="I27:J27"/>
    <mergeCell ref="I11:J11"/>
    <mergeCell ref="I12:J12"/>
    <mergeCell ref="A1:AB1"/>
    <mergeCell ref="B9:B10"/>
    <mergeCell ref="C9:E9"/>
    <mergeCell ref="F9:H9"/>
    <mergeCell ref="S9:S10"/>
    <mergeCell ref="T9:T10"/>
    <mergeCell ref="U9:U10"/>
    <mergeCell ref="V9:V10"/>
    <mergeCell ref="B3:C3"/>
    <mergeCell ref="Y3:AA7"/>
    <mergeCell ref="B4:C5"/>
    <mergeCell ref="B6:C6"/>
    <mergeCell ref="P3:R4"/>
    <mergeCell ref="I9:J10"/>
    <mergeCell ref="G10:H10"/>
    <mergeCell ref="P5:S5"/>
    <mergeCell ref="P6:S6"/>
    <mergeCell ref="N7:W7"/>
    <mergeCell ref="B7:F8"/>
    <mergeCell ref="I13:J13"/>
    <mergeCell ref="I14:J14"/>
    <mergeCell ref="D10:E10"/>
    <mergeCell ref="Z20:AA20"/>
    <mergeCell ref="Z9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D16:E16"/>
    <mergeCell ref="D17:E17"/>
    <mergeCell ref="D18:E18"/>
    <mergeCell ref="D19:E19"/>
    <mergeCell ref="G11:H11"/>
    <mergeCell ref="G12:H12"/>
    <mergeCell ref="G13:H13"/>
    <mergeCell ref="G14:H14"/>
    <mergeCell ref="B32:AB32"/>
    <mergeCell ref="Z21:AA21"/>
    <mergeCell ref="Z22:AA22"/>
    <mergeCell ref="Z23:AA23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D25:E25"/>
    <mergeCell ref="D26:E26"/>
    <mergeCell ref="D27:E27"/>
    <mergeCell ref="D28:E28"/>
    <mergeCell ref="D29:E29"/>
    <mergeCell ref="D30:E30"/>
    <mergeCell ref="D31:E31"/>
    <mergeCell ref="D24:E24"/>
    <mergeCell ref="I30:J30"/>
    <mergeCell ref="I31:J31"/>
    <mergeCell ref="I25:J25"/>
    <mergeCell ref="I26:J26"/>
  </mergeCells>
  <phoneticPr fontId="1"/>
  <dataValidations count="5">
    <dataValidation type="list" allowBlank="1" showInputMessage="1" showErrorMessage="1" sqref="K12:L12" xr:uid="{43B5F1ED-1BE4-4960-8FB0-A91ADE4B07B0}">
      <formula1>"昭和,平成"</formula1>
    </dataValidation>
    <dataValidation type="list" allowBlank="1" showInputMessage="1" showErrorMessage="1" sqref="S12:S31" xr:uid="{1A05CF66-632E-4CED-A988-3C78BEEC3E3A}">
      <formula1>"①,②"</formula1>
    </dataValidation>
    <dataValidation type="list" allowBlank="1" showInputMessage="1" showErrorMessage="1" sqref="I12:I31" xr:uid="{9B9A2B64-8F28-4C32-9C5E-3C93EC874F40}">
      <formula1>"男性,女性"</formula1>
    </dataValidation>
    <dataValidation imeMode="fullKatakana" allowBlank="1" showInputMessage="1" showErrorMessage="1" sqref="F11:H31" xr:uid="{2C14E4AC-BDF1-4F2D-9779-216CA922C670}"/>
    <dataValidation imeMode="halfAlpha" allowBlank="1" showInputMessage="1" showErrorMessage="1" sqref="M11:M31 O11:O31 Q11:Q31 H4:J4 T3:V5 F4 T11:T31 U11" xr:uid="{46797FC7-4F01-46F3-A40A-C3BF01652B3E}"/>
  </dataValidation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4294967293" verticalDpi="0" r:id="rId1"/>
  <ignoredErrors>
    <ignoredError sqref="X12:Y1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alfAlpha" allowBlank="1" showInputMessage="1" showErrorMessage="1" xr:uid="{4EC34FE5-7717-4F02-B03F-6EE54B705AB0}">
          <x14:formula1>
            <xm:f>地域健診日程一覧!$A$2:$A$27</xm:f>
          </x14:formula1>
          <xm:sqref>U12:U31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33F3-7E2C-4524-B013-B127A3F902CC}">
  <sheetPr>
    <tabColor rgb="FFFF99CC"/>
    <pageSetUpPr fitToPage="1"/>
  </sheetPr>
  <dimension ref="A1:J39"/>
  <sheetViews>
    <sheetView view="pageBreakPreview" zoomScaleNormal="148" zoomScaleSheetLayoutView="100" workbookViewId="0">
      <selection sqref="A1:J1"/>
    </sheetView>
  </sheetViews>
  <sheetFormatPr defaultRowHeight="18.75" x14ac:dyDescent="0.4"/>
  <cols>
    <col min="1" max="1" width="3.625" customWidth="1"/>
    <col min="2" max="2" width="3.75" customWidth="1"/>
    <col min="3" max="3" width="14.125" customWidth="1"/>
    <col min="4" max="4" width="14.25" customWidth="1"/>
    <col min="5" max="5" width="6.125" customWidth="1"/>
    <col min="6" max="6" width="10.25" customWidth="1"/>
    <col min="7" max="7" width="10.75" customWidth="1"/>
    <col min="8" max="8" width="7.875" customWidth="1"/>
    <col min="9" max="9" width="16.125" customWidth="1"/>
    <col min="10" max="10" width="3.625" customWidth="1"/>
  </cols>
  <sheetData>
    <row r="1" spans="1:10" ht="30" customHeight="1" x14ac:dyDescent="0.4">
      <c r="A1" s="162" t="s">
        <v>2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95" customHeight="1" x14ac:dyDescent="0.4">
      <c r="B2" s="5"/>
      <c r="C2" s="5"/>
      <c r="D2" s="5"/>
      <c r="E2" s="5"/>
      <c r="F2" s="5"/>
      <c r="G2" s="5"/>
      <c r="H2" s="5"/>
      <c r="I2" s="5"/>
    </row>
    <row r="3" spans="1:10" ht="17.100000000000001" customHeight="1" x14ac:dyDescent="0.4">
      <c r="B3" s="2" t="s">
        <v>72</v>
      </c>
    </row>
    <row r="4" spans="1:10" ht="17.100000000000001" customHeight="1" x14ac:dyDescent="0.4">
      <c r="B4" s="3" t="s">
        <v>0</v>
      </c>
    </row>
    <row r="5" spans="1:10" ht="17.100000000000001" customHeight="1" x14ac:dyDescent="0.4">
      <c r="C5" s="163"/>
      <c r="D5" s="164"/>
      <c r="E5" s="164"/>
      <c r="F5" s="164"/>
      <c r="G5" s="164"/>
      <c r="H5" s="164"/>
    </row>
    <row r="6" spans="1:10" ht="17.100000000000001" customHeight="1" x14ac:dyDescent="0.4">
      <c r="C6" s="1"/>
      <c r="D6" s="1"/>
      <c r="E6" s="1"/>
      <c r="F6" s="1"/>
      <c r="G6" s="1"/>
      <c r="H6" s="1"/>
    </row>
    <row r="7" spans="1:10" ht="17.100000000000001" customHeight="1" x14ac:dyDescent="0.4">
      <c r="C7" s="1"/>
      <c r="D7" s="1"/>
      <c r="E7" s="1"/>
      <c r="F7" s="1"/>
      <c r="G7" s="1"/>
      <c r="H7" s="1"/>
    </row>
    <row r="8" spans="1:10" ht="17.100000000000001" customHeight="1" x14ac:dyDescent="0.4">
      <c r="C8" s="1"/>
      <c r="D8" s="1"/>
      <c r="E8" s="1"/>
      <c r="F8" s="1"/>
      <c r="G8" s="1"/>
      <c r="H8" s="1"/>
    </row>
    <row r="9" spans="1:10" ht="17.100000000000001" customHeight="1" x14ac:dyDescent="0.4">
      <c r="C9" s="1"/>
      <c r="D9" s="1"/>
      <c r="E9" s="1"/>
      <c r="F9" s="1"/>
      <c r="G9" s="1"/>
      <c r="H9" s="1"/>
    </row>
    <row r="10" spans="1:10" ht="17.100000000000001" customHeight="1" x14ac:dyDescent="0.4">
      <c r="B10" s="2" t="s">
        <v>80</v>
      </c>
    </row>
    <row r="11" spans="1:10" ht="17.100000000000001" customHeight="1" x14ac:dyDescent="0.4">
      <c r="B11" s="7" t="s">
        <v>43</v>
      </c>
    </row>
    <row r="12" spans="1:10" ht="17.100000000000001" customHeight="1" x14ac:dyDescent="0.4">
      <c r="B12" s="4" t="s">
        <v>1</v>
      </c>
      <c r="J12" s="4"/>
    </row>
    <row r="13" spans="1:10" ht="17.100000000000001" customHeight="1" x14ac:dyDescent="0.4">
      <c r="B13" s="4" t="s">
        <v>81</v>
      </c>
      <c r="J13" s="4"/>
    </row>
    <row r="14" spans="1:10" ht="17.100000000000001" customHeight="1" x14ac:dyDescent="0.4">
      <c r="C14" s="163"/>
      <c r="D14" s="163"/>
      <c r="E14" s="163"/>
      <c r="F14" s="163"/>
      <c r="G14" s="163"/>
      <c r="H14" s="163"/>
    </row>
    <row r="15" spans="1:10" ht="17.100000000000001" customHeight="1" x14ac:dyDescent="0.4"/>
    <row r="16" spans="1:10" ht="17.100000000000001" customHeight="1" x14ac:dyDescent="0.4"/>
    <row r="17" spans="2:4" ht="17.100000000000001" customHeight="1" x14ac:dyDescent="0.4"/>
    <row r="18" spans="2:4" ht="17.100000000000001" customHeight="1" x14ac:dyDescent="0.4"/>
    <row r="19" spans="2:4" ht="18.75" customHeight="1" x14ac:dyDescent="0.4"/>
    <row r="20" spans="2:4" ht="15.95" customHeight="1" x14ac:dyDescent="0.4"/>
    <row r="21" spans="2:4" ht="15.95" customHeight="1" x14ac:dyDescent="0.4"/>
    <row r="22" spans="2:4" ht="17.100000000000001" customHeight="1" x14ac:dyDescent="0.4">
      <c r="B22" s="2" t="s">
        <v>6</v>
      </c>
    </row>
    <row r="23" spans="2:4" ht="17.100000000000001" customHeight="1" x14ac:dyDescent="0.4">
      <c r="B23" s="6" t="s">
        <v>41</v>
      </c>
    </row>
    <row r="24" spans="2:4" ht="17.100000000000001" customHeight="1" x14ac:dyDescent="0.4">
      <c r="B24" s="6" t="s">
        <v>3</v>
      </c>
    </row>
    <row r="25" spans="2:4" ht="15.95" customHeight="1" x14ac:dyDescent="0.4"/>
    <row r="26" spans="2:4" ht="17.100000000000001" customHeight="1" x14ac:dyDescent="0.4">
      <c r="B26" s="7" t="s">
        <v>30</v>
      </c>
    </row>
    <row r="27" spans="2:4" ht="17.100000000000001" customHeight="1" x14ac:dyDescent="0.4">
      <c r="B27" s="4"/>
      <c r="D27" s="4" t="s">
        <v>25</v>
      </c>
    </row>
    <row r="28" spans="2:4" ht="17.100000000000001" customHeight="1" x14ac:dyDescent="0.4">
      <c r="B28" s="4"/>
      <c r="D28" s="4"/>
    </row>
    <row r="29" spans="2:4" ht="17.100000000000001" customHeight="1" x14ac:dyDescent="0.4">
      <c r="B29" s="6"/>
      <c r="D29" s="4" t="s">
        <v>26</v>
      </c>
    </row>
    <row r="30" spans="2:4" ht="17.100000000000001" customHeight="1" x14ac:dyDescent="0.4">
      <c r="B30" s="6"/>
      <c r="D30" s="4"/>
    </row>
    <row r="31" spans="2:4" ht="17.100000000000001" customHeight="1" x14ac:dyDescent="0.4">
      <c r="B31" s="6"/>
      <c r="D31" s="4" t="s">
        <v>27</v>
      </c>
    </row>
    <row r="32" spans="2:4" ht="17.100000000000001" customHeight="1" x14ac:dyDescent="0.4">
      <c r="B32" s="6"/>
      <c r="D32" s="4"/>
    </row>
    <row r="33" spans="2:9" ht="17.100000000000001" customHeight="1" x14ac:dyDescent="0.4">
      <c r="D33" s="165" t="s">
        <v>28</v>
      </c>
      <c r="E33" s="165"/>
      <c r="F33" s="165"/>
      <c r="G33" s="165"/>
      <c r="H33" s="165"/>
      <c r="I33" s="165"/>
    </row>
    <row r="34" spans="2:9" ht="17.100000000000001" customHeight="1" x14ac:dyDescent="0.4">
      <c r="D34" s="4" t="s">
        <v>29</v>
      </c>
    </row>
    <row r="35" spans="2:9" ht="17.100000000000001" customHeight="1" x14ac:dyDescent="0.4"/>
    <row r="36" spans="2:9" ht="17.100000000000001" customHeight="1" x14ac:dyDescent="0.4"/>
    <row r="37" spans="2:9" ht="17.100000000000001" customHeight="1" x14ac:dyDescent="0.4">
      <c r="B37" s="2" t="s">
        <v>31</v>
      </c>
    </row>
    <row r="38" spans="2:9" ht="17.100000000000001" customHeight="1" x14ac:dyDescent="0.4">
      <c r="B38" s="4" t="s">
        <v>4</v>
      </c>
    </row>
    <row r="39" spans="2:9" ht="17.100000000000001" customHeight="1" x14ac:dyDescent="0.4">
      <c r="B39" s="6" t="s">
        <v>5</v>
      </c>
    </row>
  </sheetData>
  <sheetProtection sheet="1" objects="1" scenarios="1" selectLockedCells="1" selectUnlockedCells="1"/>
  <mergeCells count="4">
    <mergeCell ref="A1:J1"/>
    <mergeCell ref="C5:H5"/>
    <mergeCell ref="C14:H14"/>
    <mergeCell ref="D33:I33"/>
  </mergeCells>
  <phoneticPr fontId="1"/>
  <pageMargins left="0.7" right="0.7" top="0.75" bottom="0.75" header="0.3" footer="0.3"/>
  <pageSetup paperSize="9" scale="86" orientation="portrait" horizontalDpi="4294967293" verticalDpi="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FC0C-A7D2-447F-9368-AF2AC4C1CC82}">
  <sheetPr>
    <tabColor rgb="FF9966FF"/>
    <pageSetUpPr fitToPage="1"/>
  </sheetPr>
  <dimension ref="A1:F35"/>
  <sheetViews>
    <sheetView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6.625" style="6" customWidth="1"/>
    <col min="2" max="2" width="21.875" style="19" customWidth="1"/>
    <col min="3" max="3" width="16.625" style="19" customWidth="1"/>
    <col min="4" max="4" width="10.125" style="15" customWidth="1"/>
    <col min="5" max="5" width="27.125" style="6" customWidth="1"/>
    <col min="6" max="6" width="15.5" style="8" customWidth="1"/>
  </cols>
  <sheetData>
    <row r="1" spans="1:6" x14ac:dyDescent="0.4">
      <c r="A1" s="9" t="s">
        <v>32</v>
      </c>
      <c r="B1" s="10" t="s">
        <v>33</v>
      </c>
      <c r="C1" s="16" t="s">
        <v>45</v>
      </c>
      <c r="D1" s="16" t="s">
        <v>44</v>
      </c>
      <c r="E1" s="11" t="s">
        <v>34</v>
      </c>
      <c r="F1" s="9" t="s">
        <v>35</v>
      </c>
    </row>
    <row r="2" spans="1:6" ht="24.95" customHeight="1" x14ac:dyDescent="0.4">
      <c r="A2" s="12">
        <v>1</v>
      </c>
      <c r="B2" s="55" t="s">
        <v>83</v>
      </c>
      <c r="C2" s="60" t="s">
        <v>76</v>
      </c>
      <c r="D2" s="17" t="s">
        <v>77</v>
      </c>
      <c r="E2" s="13" t="s">
        <v>82</v>
      </c>
      <c r="F2" s="170" t="s">
        <v>133</v>
      </c>
    </row>
    <row r="3" spans="1:6" ht="24.95" customHeight="1" thickBot="1" x14ac:dyDescent="0.45">
      <c r="A3" s="48">
        <v>2</v>
      </c>
      <c r="B3" s="56" t="s">
        <v>84</v>
      </c>
      <c r="C3" s="54" t="s">
        <v>47</v>
      </c>
      <c r="D3" s="54" t="s">
        <v>79</v>
      </c>
      <c r="E3" s="53" t="s">
        <v>36</v>
      </c>
      <c r="F3" s="171"/>
    </row>
    <row r="4" spans="1:6" ht="24.95" customHeight="1" thickTop="1" x14ac:dyDescent="0.4">
      <c r="A4" s="52">
        <v>3</v>
      </c>
      <c r="B4" s="57" t="s">
        <v>112</v>
      </c>
      <c r="C4" s="58" t="s">
        <v>102</v>
      </c>
      <c r="D4" s="58" t="s">
        <v>103</v>
      </c>
      <c r="E4" s="59" t="s">
        <v>104</v>
      </c>
      <c r="F4" s="172" t="s">
        <v>134</v>
      </c>
    </row>
    <row r="5" spans="1:6" ht="24.95" customHeight="1" x14ac:dyDescent="0.4">
      <c r="A5" s="12">
        <v>4</v>
      </c>
      <c r="B5" s="73" t="s">
        <v>113</v>
      </c>
      <c r="C5" s="74" t="s">
        <v>105</v>
      </c>
      <c r="D5" s="74" t="s">
        <v>103</v>
      </c>
      <c r="E5" s="14" t="s">
        <v>104</v>
      </c>
      <c r="F5" s="171"/>
    </row>
    <row r="6" spans="1:6" ht="24.95" customHeight="1" x14ac:dyDescent="0.4">
      <c r="A6" s="12">
        <v>5</v>
      </c>
      <c r="B6" s="73" t="s">
        <v>85</v>
      </c>
      <c r="C6" s="74" t="s">
        <v>47</v>
      </c>
      <c r="D6" s="74" t="s">
        <v>79</v>
      </c>
      <c r="E6" s="14" t="s">
        <v>36</v>
      </c>
      <c r="F6" s="171"/>
    </row>
    <row r="7" spans="1:6" ht="27.95" customHeight="1" x14ac:dyDescent="0.4">
      <c r="A7" s="12">
        <v>6</v>
      </c>
      <c r="B7" s="20" t="s">
        <v>86</v>
      </c>
      <c r="C7" s="18" t="s">
        <v>47</v>
      </c>
      <c r="D7" s="18" t="s">
        <v>79</v>
      </c>
      <c r="E7" s="14" t="s">
        <v>36</v>
      </c>
      <c r="F7" s="171"/>
    </row>
    <row r="8" spans="1:6" ht="27.95" customHeight="1" x14ac:dyDescent="0.4">
      <c r="A8" s="12">
        <v>7</v>
      </c>
      <c r="B8" s="62" t="s">
        <v>87</v>
      </c>
      <c r="C8" s="63" t="s">
        <v>74</v>
      </c>
      <c r="D8" s="63" t="s">
        <v>79</v>
      </c>
      <c r="E8" s="53" t="s">
        <v>36</v>
      </c>
      <c r="F8" s="169"/>
    </row>
    <row r="9" spans="1:6" ht="27.95" customHeight="1" thickBot="1" x14ac:dyDescent="0.45">
      <c r="A9" s="61">
        <v>8</v>
      </c>
      <c r="B9" s="56" t="s">
        <v>88</v>
      </c>
      <c r="C9" s="54" t="s">
        <v>46</v>
      </c>
      <c r="D9" s="54" t="s">
        <v>79</v>
      </c>
      <c r="E9" s="53" t="s">
        <v>73</v>
      </c>
      <c r="F9" s="64" t="s">
        <v>135</v>
      </c>
    </row>
    <row r="10" spans="1:6" ht="27.95" customHeight="1" thickTop="1" x14ac:dyDescent="0.4">
      <c r="A10" s="52">
        <v>9</v>
      </c>
      <c r="B10" s="57" t="s">
        <v>111</v>
      </c>
      <c r="C10" s="58" t="s">
        <v>91</v>
      </c>
      <c r="D10" s="58" t="s">
        <v>92</v>
      </c>
      <c r="E10" s="59" t="s">
        <v>93</v>
      </c>
      <c r="F10" s="68" t="s">
        <v>135</v>
      </c>
    </row>
    <row r="11" spans="1:6" ht="27.95" customHeight="1" x14ac:dyDescent="0.4">
      <c r="A11" s="48">
        <v>10</v>
      </c>
      <c r="B11" s="65" t="s">
        <v>89</v>
      </c>
      <c r="C11" s="66" t="s">
        <v>46</v>
      </c>
      <c r="D11" s="66" t="s">
        <v>79</v>
      </c>
      <c r="E11" s="67" t="s">
        <v>73</v>
      </c>
      <c r="F11" s="168" t="s">
        <v>136</v>
      </c>
    </row>
    <row r="12" spans="1:6" ht="27.95" customHeight="1" x14ac:dyDescent="0.4">
      <c r="A12" s="61">
        <v>11</v>
      </c>
      <c r="B12" s="56" t="s">
        <v>116</v>
      </c>
      <c r="C12" s="54" t="s">
        <v>46</v>
      </c>
      <c r="D12" s="54" t="s">
        <v>94</v>
      </c>
      <c r="E12" s="53" t="s">
        <v>95</v>
      </c>
      <c r="F12" s="171"/>
    </row>
    <row r="13" spans="1:6" ht="27.95" customHeight="1" x14ac:dyDescent="0.4">
      <c r="A13" s="75">
        <v>12</v>
      </c>
      <c r="B13" s="55" t="s">
        <v>115</v>
      </c>
      <c r="C13" s="17" t="s">
        <v>106</v>
      </c>
      <c r="D13" s="17" t="s">
        <v>107</v>
      </c>
      <c r="E13" s="13" t="s">
        <v>108</v>
      </c>
      <c r="F13" s="76" t="s">
        <v>137</v>
      </c>
    </row>
    <row r="14" spans="1:6" ht="27.95" customHeight="1" thickBot="1" x14ac:dyDescent="0.45">
      <c r="A14" s="69">
        <v>13</v>
      </c>
      <c r="B14" s="70" t="s">
        <v>114</v>
      </c>
      <c r="C14" s="71" t="s">
        <v>105</v>
      </c>
      <c r="D14" s="71" t="s">
        <v>107</v>
      </c>
      <c r="E14" s="72" t="s">
        <v>109</v>
      </c>
      <c r="F14" s="77" t="s">
        <v>138</v>
      </c>
    </row>
    <row r="15" spans="1:6" ht="27.95" customHeight="1" thickTop="1" x14ac:dyDescent="0.4">
      <c r="A15" s="12">
        <v>14</v>
      </c>
      <c r="B15" s="73" t="s">
        <v>90</v>
      </c>
      <c r="C15" s="74" t="s">
        <v>46</v>
      </c>
      <c r="D15" s="74" t="s">
        <v>79</v>
      </c>
      <c r="E15" s="14" t="s">
        <v>78</v>
      </c>
      <c r="F15" s="171" t="s">
        <v>139</v>
      </c>
    </row>
    <row r="16" spans="1:6" ht="27.95" customHeight="1" x14ac:dyDescent="0.4">
      <c r="A16" s="12">
        <v>15</v>
      </c>
      <c r="B16" s="73" t="s">
        <v>110</v>
      </c>
      <c r="C16" s="74" t="s">
        <v>105</v>
      </c>
      <c r="D16" s="74" t="s">
        <v>117</v>
      </c>
      <c r="E16" s="14" t="s">
        <v>118</v>
      </c>
      <c r="F16" s="171"/>
    </row>
    <row r="17" spans="1:6" ht="27.95" customHeight="1" x14ac:dyDescent="0.4">
      <c r="A17" s="12">
        <v>16</v>
      </c>
      <c r="B17" s="73" t="s">
        <v>121</v>
      </c>
      <c r="C17" s="74" t="s">
        <v>105</v>
      </c>
      <c r="D17" s="74" t="s">
        <v>103</v>
      </c>
      <c r="E17" s="14" t="s">
        <v>119</v>
      </c>
      <c r="F17" s="171"/>
    </row>
    <row r="18" spans="1:6" ht="27.95" customHeight="1" thickBot="1" x14ac:dyDescent="0.45">
      <c r="A18" s="48">
        <v>17</v>
      </c>
      <c r="B18" s="65" t="s">
        <v>96</v>
      </c>
      <c r="C18" s="66" t="s">
        <v>46</v>
      </c>
      <c r="D18" s="66" t="s">
        <v>97</v>
      </c>
      <c r="E18" s="67" t="s">
        <v>98</v>
      </c>
      <c r="F18" s="171"/>
    </row>
    <row r="19" spans="1:6" ht="27.95" customHeight="1" thickTop="1" x14ac:dyDescent="0.4">
      <c r="A19" s="52">
        <v>18</v>
      </c>
      <c r="B19" s="57" t="s">
        <v>122</v>
      </c>
      <c r="C19" s="58" t="s">
        <v>102</v>
      </c>
      <c r="D19" s="58" t="s">
        <v>103</v>
      </c>
      <c r="E19" s="59" t="s">
        <v>119</v>
      </c>
      <c r="F19" s="68" t="s">
        <v>140</v>
      </c>
    </row>
    <row r="20" spans="1:6" ht="27.95" customHeight="1" thickBot="1" x14ac:dyDescent="0.45">
      <c r="A20" s="61">
        <v>19</v>
      </c>
      <c r="B20" s="56" t="s">
        <v>123</v>
      </c>
      <c r="C20" s="54" t="s">
        <v>99</v>
      </c>
      <c r="D20" s="54" t="s">
        <v>100</v>
      </c>
      <c r="E20" s="53" t="s">
        <v>101</v>
      </c>
      <c r="F20" s="64" t="s">
        <v>141</v>
      </c>
    </row>
    <row r="21" spans="1:6" ht="27.95" customHeight="1" thickTop="1" x14ac:dyDescent="0.4">
      <c r="A21" s="52">
        <v>20</v>
      </c>
      <c r="B21" s="57" t="s">
        <v>120</v>
      </c>
      <c r="C21" s="58" t="s">
        <v>105</v>
      </c>
      <c r="D21" s="58" t="s">
        <v>107</v>
      </c>
      <c r="E21" s="59" t="s">
        <v>109</v>
      </c>
      <c r="F21" s="68" t="s">
        <v>142</v>
      </c>
    </row>
    <row r="22" spans="1:6" ht="27.95" customHeight="1" x14ac:dyDescent="0.4">
      <c r="A22" s="75">
        <v>21</v>
      </c>
      <c r="B22" s="55" t="s">
        <v>125</v>
      </c>
      <c r="C22" s="17" t="s">
        <v>124</v>
      </c>
      <c r="D22" s="17" t="s">
        <v>117</v>
      </c>
      <c r="E22" s="13" t="s">
        <v>118</v>
      </c>
      <c r="F22" s="76" t="s">
        <v>143</v>
      </c>
    </row>
    <row r="23" spans="1:6" ht="27.95" customHeight="1" x14ac:dyDescent="0.4">
      <c r="A23" s="61">
        <v>22</v>
      </c>
      <c r="B23" s="56" t="s">
        <v>126</v>
      </c>
      <c r="C23" s="54" t="s">
        <v>124</v>
      </c>
      <c r="D23" s="54" t="s">
        <v>127</v>
      </c>
      <c r="E23" s="53" t="s">
        <v>128</v>
      </c>
      <c r="F23" s="64" t="s">
        <v>144</v>
      </c>
    </row>
    <row r="24" spans="1:6" ht="27.95" customHeight="1" x14ac:dyDescent="0.4">
      <c r="A24" s="75">
        <v>23</v>
      </c>
      <c r="B24" s="55" t="s">
        <v>129</v>
      </c>
      <c r="C24" s="17" t="s">
        <v>105</v>
      </c>
      <c r="D24" s="17" t="s">
        <v>107</v>
      </c>
      <c r="E24" s="13" t="s">
        <v>109</v>
      </c>
      <c r="F24" s="76" t="s">
        <v>145</v>
      </c>
    </row>
    <row r="25" spans="1:6" ht="27.95" customHeight="1" x14ac:dyDescent="0.4">
      <c r="A25" s="61">
        <v>24</v>
      </c>
      <c r="B25" s="55" t="s">
        <v>130</v>
      </c>
      <c r="C25" s="17" t="s">
        <v>102</v>
      </c>
      <c r="D25" s="17" t="s">
        <v>103</v>
      </c>
      <c r="E25" s="13" t="s">
        <v>104</v>
      </c>
      <c r="F25" s="168" t="s">
        <v>126</v>
      </c>
    </row>
    <row r="26" spans="1:6" ht="27.95" customHeight="1" x14ac:dyDescent="0.4">
      <c r="A26" s="75">
        <v>25</v>
      </c>
      <c r="B26" s="55" t="s">
        <v>131</v>
      </c>
      <c r="C26" s="17" t="s">
        <v>102</v>
      </c>
      <c r="D26" s="17" t="s">
        <v>103</v>
      </c>
      <c r="E26" s="13" t="s">
        <v>104</v>
      </c>
      <c r="F26" s="169"/>
    </row>
    <row r="27" spans="1:6" ht="27.95" customHeight="1" x14ac:dyDescent="0.4">
      <c r="A27" s="173">
        <v>26</v>
      </c>
      <c r="B27" s="78" t="s">
        <v>132</v>
      </c>
      <c r="C27" s="79" t="s">
        <v>102</v>
      </c>
      <c r="D27" s="79" t="s">
        <v>103</v>
      </c>
      <c r="E27" s="80" t="s">
        <v>104</v>
      </c>
      <c r="F27" s="81" t="s">
        <v>146</v>
      </c>
    </row>
    <row r="28" spans="1:6" ht="27.95" customHeight="1" x14ac:dyDescent="0.4">
      <c r="A28" s="166" t="s">
        <v>148</v>
      </c>
      <c r="B28" s="166"/>
      <c r="C28" s="166"/>
      <c r="D28" s="166"/>
      <c r="E28" s="166"/>
      <c r="F28" s="166"/>
    </row>
    <row r="29" spans="1:6" ht="27.95" customHeight="1" x14ac:dyDescent="0.4">
      <c r="A29" s="167" t="s">
        <v>147</v>
      </c>
      <c r="B29" s="167"/>
      <c r="C29" s="167"/>
      <c r="D29" s="167"/>
      <c r="E29" s="167"/>
      <c r="F29" s="167"/>
    </row>
    <row r="30" spans="1:6" ht="27.95" customHeight="1" x14ac:dyDescent="0.4"/>
    <row r="31" spans="1:6" ht="27.95" customHeight="1" x14ac:dyDescent="0.4">
      <c r="A31" s="49"/>
      <c r="B31" s="50"/>
      <c r="C31" s="50"/>
      <c r="D31" s="50"/>
      <c r="E31" s="49"/>
      <c r="F31" s="49"/>
    </row>
    <row r="32" spans="1:6" ht="27.95" customHeight="1" x14ac:dyDescent="0.4">
      <c r="A32" s="49"/>
      <c r="B32" s="50"/>
      <c r="C32" s="50"/>
      <c r="D32" s="50"/>
      <c r="E32" s="49"/>
      <c r="F32" s="51"/>
    </row>
    <row r="33" spans="1:6" ht="27.95" customHeight="1" x14ac:dyDescent="0.4"/>
    <row r="34" spans="1:6" ht="27.95" customHeight="1" x14ac:dyDescent="0.4">
      <c r="A34" s="49"/>
      <c r="B34" s="50"/>
      <c r="C34" s="50"/>
      <c r="D34" s="50"/>
      <c r="E34" s="49"/>
      <c r="F34" s="49"/>
    </row>
    <row r="35" spans="1:6" ht="27.95" customHeight="1" x14ac:dyDescent="0.4"/>
  </sheetData>
  <sheetProtection sheet="1" selectLockedCells="1" selectUnlockedCells="1"/>
  <mergeCells count="7">
    <mergeCell ref="A28:F28"/>
    <mergeCell ref="A29:F29"/>
    <mergeCell ref="F25:F26"/>
    <mergeCell ref="F2:F3"/>
    <mergeCell ref="F11:F12"/>
    <mergeCell ref="F15:F18"/>
    <mergeCell ref="F4:F8"/>
  </mergeCells>
  <phoneticPr fontId="1"/>
  <pageMargins left="0" right="0.19685039370078741" top="0.35433070866141736" bottom="0" header="0.11811023622047245" footer="0.31496062992125984"/>
  <pageSetup paperSize="9" scale="95" orientation="portrait" horizontalDpi="4294967293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項目一覧</vt:lpstr>
      <vt:lpstr>地域健診日程一覧</vt:lpstr>
      <vt:lpstr>項目一覧!Print_Area</vt:lpstr>
      <vt:lpstr>申込書!Print_Area</vt:lpstr>
      <vt:lpstr>地域健診日程一覧!Print_Area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PC-81</dc:creator>
  <cp:lastModifiedBy>PC-81</cp:lastModifiedBy>
  <cp:lastPrinted>2025-05-30T01:48:15Z</cp:lastPrinted>
  <dcterms:created xsi:type="dcterms:W3CDTF">2020-12-18T00:38:34Z</dcterms:created>
  <dcterms:modified xsi:type="dcterms:W3CDTF">2025-05-30T01:48:59Z</dcterms:modified>
</cp:coreProperties>
</file>